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Tripti singh data dont delet\D drive\Tender\To be submitted\AA working\working\Aavantika Gas\"/>
    </mc:Choice>
  </mc:AlternateContent>
  <bookViews>
    <workbookView xWindow="0" yWindow="0" windowWidth="20400" windowHeight="7620"/>
  </bookViews>
  <sheets>
    <sheet name="Sheet1" sheetId="2" r:id="rId1"/>
  </sheets>
  <externalReferences>
    <externalReference r:id="rId2"/>
  </externalReferences>
  <calcPr calcId="162913"/>
</workbook>
</file>

<file path=xl/calcChain.xml><?xml version="1.0" encoding="utf-8"?>
<calcChain xmlns="http://schemas.openxmlformats.org/spreadsheetml/2006/main">
  <c r="C26" i="2" l="1"/>
  <c r="C20" i="2"/>
</calcChain>
</file>

<file path=xl/sharedStrings.xml><?xml version="1.0" encoding="utf-8"?>
<sst xmlns="http://schemas.openxmlformats.org/spreadsheetml/2006/main" count="2269" uniqueCount="553">
  <si>
    <t>POLICY_NAME</t>
  </si>
  <si>
    <t>POLICY_NO</t>
  </si>
  <si>
    <t>UHID</t>
  </si>
  <si>
    <t>INSURED_NAME</t>
  </si>
  <si>
    <t>MAIN_MEMBER_NAME</t>
  </si>
  <si>
    <t>EMPLOYEE_MEMBER_ID</t>
  </si>
  <si>
    <t>GRADE</t>
  </si>
  <si>
    <t>RELATION</t>
  </si>
  <si>
    <t>AGE</t>
  </si>
  <si>
    <t>GENDER</t>
  </si>
  <si>
    <t>DIAGNOSIS</t>
  </si>
  <si>
    <t>CLAIMED_AMOUNT</t>
  </si>
  <si>
    <t>NET_SANCT_AMT</t>
  </si>
  <si>
    <t>SUM_INSURED</t>
  </si>
  <si>
    <t>TYPE_OF_CLAIM</t>
  </si>
  <si>
    <t>Updated_status</t>
  </si>
  <si>
    <t>Disease_Category</t>
  </si>
  <si>
    <t>POLICY_START_DATE</t>
  </si>
  <si>
    <t>POLICY_END_DATE</t>
  </si>
  <si>
    <t>CLAIM_NUMBER</t>
  </si>
  <si>
    <t>AL_NO</t>
  </si>
  <si>
    <t>HOSPITAL_CODE</t>
  </si>
  <si>
    <t>HOSPITAL_ID</t>
  </si>
  <si>
    <t>HOSPITAL_NAME</t>
  </si>
  <si>
    <t>TREATMENT_TAKEN</t>
  </si>
  <si>
    <t>PAYMENT_DATE</t>
  </si>
  <si>
    <t>PAYEE_NAME</t>
  </si>
  <si>
    <t>DOA</t>
  </si>
  <si>
    <t>DOD</t>
  </si>
  <si>
    <t>HOSPITAL_CITY</t>
  </si>
  <si>
    <t>HOSPITAL_STATE</t>
  </si>
  <si>
    <t>CLAIM_CLASSIFICATION</t>
  </si>
  <si>
    <t>POLICY_GROUP_NAME</t>
  </si>
  <si>
    <t>Relation_Group</t>
  </si>
  <si>
    <t>Age_Band</t>
  </si>
  <si>
    <t>AAVANTIKA GAS LIMITED</t>
  </si>
  <si>
    <t>4016/X/O/339159265/00/000</t>
  </si>
  <si>
    <t>IL23628069306</t>
  </si>
  <si>
    <t>SOMYA MALVIYA</t>
  </si>
  <si>
    <t>VIPIN MALVIYA</t>
  </si>
  <si>
    <t>1038</t>
  </si>
  <si>
    <t>B</t>
  </si>
  <si>
    <t>SON</t>
  </si>
  <si>
    <t>4</t>
  </si>
  <si>
    <t>M</t>
  </si>
  <si>
    <t>VOMITING, UNSPECIFIED</t>
  </si>
  <si>
    <t>0</t>
  </si>
  <si>
    <t>700000</t>
  </si>
  <si>
    <t>REIMBURSEMENT</t>
  </si>
  <si>
    <t>PAID</t>
  </si>
  <si>
    <t>MEDICAL GENERAL</t>
  </si>
  <si>
    <t>220203768564-1</t>
  </si>
  <si>
    <t>NA</t>
  </si>
  <si>
    <t>1371628</t>
  </si>
  <si>
    <t>Balaji Hospital</t>
  </si>
  <si>
    <t>MEDICAL</t>
  </si>
  <si>
    <t>10/3/2024 12:00:00 AM</t>
  </si>
  <si>
    <t>6/14/2024 12:00:00 AM</t>
  </si>
  <si>
    <t>6/15/2024 12:00:00 AM</t>
  </si>
  <si>
    <t>Ujjain</t>
  </si>
  <si>
    <t>Madhya Pradesh</t>
  </si>
  <si>
    <t>PREPOST</t>
  </si>
  <si>
    <t>CHILDREN</t>
  </si>
  <si>
    <t>00-05</t>
  </si>
  <si>
    <t>IL23628071100</t>
  </si>
  <si>
    <t>MANISH VERMA</t>
  </si>
  <si>
    <t>1095</t>
  </si>
  <si>
    <t>SELF</t>
  </si>
  <si>
    <t>41</t>
  </si>
  <si>
    <t>OTHER HEMORRHOIDS</t>
  </si>
  <si>
    <t>GENERAL SURGERY</t>
  </si>
  <si>
    <t>220203720102-1</t>
  </si>
  <si>
    <t>1006476</t>
  </si>
  <si>
    <t>Jyoti Multi Speciality Hospitals Private Limited</t>
  </si>
  <si>
    <t>SURGICAL</t>
  </si>
  <si>
    <t>7/11/2024 12:00:00 AM</t>
  </si>
  <si>
    <t>7/12/2024 12:00:00 AM</t>
  </si>
  <si>
    <t>Indore</t>
  </si>
  <si>
    <t>36-45</t>
  </si>
  <si>
    <t>IL23628067306</t>
  </si>
  <si>
    <t>ATHARV GOUD</t>
  </si>
  <si>
    <t>SANDEEP GOUD</t>
  </si>
  <si>
    <t>1085</t>
  </si>
  <si>
    <t>A</t>
  </si>
  <si>
    <t>FEVER, UNSPECIFIED</t>
  </si>
  <si>
    <t>500000</t>
  </si>
  <si>
    <t>220203888755</t>
  </si>
  <si>
    <t>1306730</t>
  </si>
  <si>
    <t>DNS Hospitals</t>
  </si>
  <si>
    <t>10/9/2024 12:00:00 AM</t>
  </si>
  <si>
    <t>9/24/2024 12:00:00 AM</t>
  </si>
  <si>
    <t>9/27/2024 12:00:00 AM</t>
  </si>
  <si>
    <t>FRESH CLAIM</t>
  </si>
  <si>
    <t>IL23628067506</t>
  </si>
  <si>
    <t>DIVYANT BHARDWAJ</t>
  </si>
  <si>
    <t>GAURAV KUMAR</t>
  </si>
  <si>
    <t>1092</t>
  </si>
  <si>
    <t>FEVER OF UNKNOWN ORIGIN</t>
  </si>
  <si>
    <t>CASHLESS</t>
  </si>
  <si>
    <t>220203809822</t>
  </si>
  <si>
    <t>110201870859</t>
  </si>
  <si>
    <t>N1371/CORE/I</t>
  </si>
  <si>
    <t>1401</t>
  </si>
  <si>
    <t>Life Care Hospital Ltd</t>
  </si>
  <si>
    <t>10/10/2024 12:00:00 AM</t>
  </si>
  <si>
    <t>8/26/2024 12:00:00 AM</t>
  </si>
  <si>
    <t>8/28/2024 12:00:00 AM</t>
  </si>
  <si>
    <t>220203888755-2</t>
  </si>
  <si>
    <t>10/16/2024 12:00:00 AM</t>
  </si>
  <si>
    <t>220203888755-1</t>
  </si>
  <si>
    <t>IL23628068400</t>
  </si>
  <si>
    <t>MR SAURABH KUMAR</t>
  </si>
  <si>
    <t>1119</t>
  </si>
  <si>
    <t>27</t>
  </si>
  <si>
    <t>DENGUE HAEMORRHAGIC FEVER</t>
  </si>
  <si>
    <t>220203880208</t>
  </si>
  <si>
    <t>110201904445</t>
  </si>
  <si>
    <t>10/19/2024 12:00:00 AM</t>
  </si>
  <si>
    <t>9/26/2024 12:00:00 AM</t>
  </si>
  <si>
    <t>10/1/2024 12:00:00 AM</t>
  </si>
  <si>
    <t>26-35</t>
  </si>
  <si>
    <t>PRE-POST CLAIM</t>
  </si>
  <si>
    <t>220203908115</t>
  </si>
  <si>
    <t>10/21/2024 12:00:00 AM</t>
  </si>
  <si>
    <t>10/2/2024 12:00:00 AM</t>
  </si>
  <si>
    <t>220203880208-1</t>
  </si>
  <si>
    <t>SAURABH KUMAR</t>
  </si>
  <si>
    <t>IL23628070504</t>
  </si>
  <si>
    <t>SUNIL KUMAR SINGH</t>
  </si>
  <si>
    <t>SUMIT KUMAR SINGH</t>
  </si>
  <si>
    <t>1059</t>
  </si>
  <si>
    <t>FATHER</t>
  </si>
  <si>
    <t>55</t>
  </si>
  <si>
    <t>220203926935</t>
  </si>
  <si>
    <t>1353586</t>
  </si>
  <si>
    <t>BCM Kokilaben Dhirubhai Ambani Hospital</t>
  </si>
  <si>
    <t>10/28/2024 12:00:00 AM</t>
  </si>
  <si>
    <t>10/18/2024 12:00:00 AM</t>
  </si>
  <si>
    <t>10/23/2024 12:00:00 AM</t>
  </si>
  <si>
    <t>PARENTS</t>
  </si>
  <si>
    <t>46-55</t>
  </si>
  <si>
    <t>IL23628067103</t>
  </si>
  <si>
    <t>LALITA AGRAWAL</t>
  </si>
  <si>
    <t>ANKISH GARG</t>
  </si>
  <si>
    <t>1024</t>
  </si>
  <si>
    <t>MOTHER</t>
  </si>
  <si>
    <t>F</t>
  </si>
  <si>
    <t>NONINFECTIVE GASTROENTERITIS AND COLITIS, UNSPECIFIED</t>
  </si>
  <si>
    <t>220203724593</t>
  </si>
  <si>
    <t>110201824581</t>
  </si>
  <si>
    <t>N1357/CORE/I</t>
  </si>
  <si>
    <t>1006350</t>
  </si>
  <si>
    <t>Convenient Hospitals Ltd</t>
  </si>
  <si>
    <t>7/31/2024 12:00:00 AM</t>
  </si>
  <si>
    <t>Convenient Hospitals Ltd. Indore</t>
  </si>
  <si>
    <t>7/15/2024 12:00:00 AM</t>
  </si>
  <si>
    <t>IL23628070303</t>
  </si>
  <si>
    <t>VEENA VIRNAVE</t>
  </si>
  <si>
    <t>VIKRAM VIRNAVE</t>
  </si>
  <si>
    <t>1043</t>
  </si>
  <si>
    <t>68</t>
  </si>
  <si>
    <t>TYPE 2 DIABETES MELLITUS WITHOUT COMPLICATIONS</t>
  </si>
  <si>
    <t>220203727274</t>
  </si>
  <si>
    <t>110201827300</t>
  </si>
  <si>
    <t>N15517/CORE/I</t>
  </si>
  <si>
    <t>1253532</t>
  </si>
  <si>
    <t>Shalby Limited</t>
  </si>
  <si>
    <t>8/1/2024 12:00:00 AM</t>
  </si>
  <si>
    <t>Shalby Limited Indore c</t>
  </si>
  <si>
    <t>7/13/2024 12:00:00 AM</t>
  </si>
  <si>
    <t>7/16/2024 12:00:00 AM</t>
  </si>
  <si>
    <t>66-75</t>
  </si>
  <si>
    <t>IL23628067606</t>
  </si>
  <si>
    <t>NEW BORN BABY</t>
  </si>
  <si>
    <t>ANURAG SINGH THAKUR</t>
  </si>
  <si>
    <t>1105</t>
  </si>
  <si>
    <t>NEONATAL JAUNDICE FROM OTHER AND UNSPECIFIED CAUSES</t>
  </si>
  <si>
    <t>PAEDIATRICS</t>
  </si>
  <si>
    <t>220203756678</t>
  </si>
  <si>
    <t>1288184</t>
  </si>
  <si>
    <t>Motherhood Hospital Indore</t>
  </si>
  <si>
    <t>8/3/2024 12:00:00 AM</t>
  </si>
  <si>
    <t>7/18/2024 12:00:00 AM</t>
  </si>
  <si>
    <t>220203720102</t>
  </si>
  <si>
    <t>110201821979</t>
  </si>
  <si>
    <t>N19350/Core/I</t>
  </si>
  <si>
    <t>IL23628067304</t>
  </si>
  <si>
    <t>OMPRAKASH GOUD</t>
  </si>
  <si>
    <t>56</t>
  </si>
  <si>
    <t>BI INGUINAL HERNIA, W GANGRENE, NOT SPECIFIED AS RECURRENT</t>
  </si>
  <si>
    <t>220203719983</t>
  </si>
  <si>
    <t>110201821653</t>
  </si>
  <si>
    <t>N9757/CORE/I</t>
  </si>
  <si>
    <t>1046259</t>
  </si>
  <si>
    <t>Apollo Rajshree Hospitals Pvt. Ltd</t>
  </si>
  <si>
    <t>Apollo Rajshree Hospitals Private Limited</t>
  </si>
  <si>
    <t>7/10/2024 12:00:00 AM</t>
  </si>
  <si>
    <t>56-65</t>
  </si>
  <si>
    <t>220203756824</t>
  </si>
  <si>
    <t>8/5/2024 12:00:00 AM</t>
  </si>
  <si>
    <t>7/22/2024 12:00:00 AM</t>
  </si>
  <si>
    <t>7/23/2024 12:00:00 AM</t>
  </si>
  <si>
    <t>IL23628068601</t>
  </si>
  <si>
    <t>SWAPNIL GUPTA</t>
  </si>
  <si>
    <t>DHARMESH BHARTI</t>
  </si>
  <si>
    <t>1079</t>
  </si>
  <si>
    <t>WIFE</t>
  </si>
  <si>
    <t>31</t>
  </si>
  <si>
    <t>SINGLE PREGNANCY - CAESAREAN DELIVERY</t>
  </si>
  <si>
    <t>OBSTETRIC &amp; GYNAECOLOGY</t>
  </si>
  <si>
    <t>220203763809</t>
  </si>
  <si>
    <t>1323477</t>
  </si>
  <si>
    <t>Pravi Women And Child Health Care</t>
  </si>
  <si>
    <t>8/8/2024 12:00:00 AM</t>
  </si>
  <si>
    <t>7/21/2024 12:00:00 AM</t>
  </si>
  <si>
    <t>7/24/2024 12:00:00 AM</t>
  </si>
  <si>
    <t>Kanpur</t>
  </si>
  <si>
    <t>Uttar Pradesh</t>
  </si>
  <si>
    <t>SPOUSE</t>
  </si>
  <si>
    <t>220203768564</t>
  </si>
  <si>
    <t>8/14/2024 12:00:00 AM</t>
  </si>
  <si>
    <t>220203756678-1</t>
  </si>
  <si>
    <t>ADDENDUM</t>
  </si>
  <si>
    <t>220203810318</t>
  </si>
  <si>
    <t>9/2/2024 12:00:00 AM</t>
  </si>
  <si>
    <t>8/13/2024 12:00:00 AM</t>
  </si>
  <si>
    <t>IL23628067601</t>
  </si>
  <si>
    <t>MUSKAN RAJPUT</t>
  </si>
  <si>
    <t>25</t>
  </si>
  <si>
    <t>220203819203</t>
  </si>
  <si>
    <t>9/4/2024 12:00:00 AM</t>
  </si>
  <si>
    <t>7/19/2024 12:00:00 AM</t>
  </si>
  <si>
    <t>19-25</t>
  </si>
  <si>
    <t>IL23628072000</t>
  </si>
  <si>
    <t>HIMANSHU NIGOTE</t>
  </si>
  <si>
    <t>1008</t>
  </si>
  <si>
    <t>47</t>
  </si>
  <si>
    <t>ESSENTIAL (PRIMARY) HYPERTENSION</t>
  </si>
  <si>
    <t>CARDIOLOGY</t>
  </si>
  <si>
    <t>220203618820-1</t>
  </si>
  <si>
    <t>110201770799</t>
  </si>
  <si>
    <t>N0710/CORE/I</t>
  </si>
  <si>
    <t>3014</t>
  </si>
  <si>
    <t>Haria LG Rotary Hospital</t>
  </si>
  <si>
    <t>Rotary Charitable trust</t>
  </si>
  <si>
    <t>5/15/2024 12:00:00 AM</t>
  </si>
  <si>
    <t>5/16/2024 12:00:00 AM</t>
  </si>
  <si>
    <t>Vapi</t>
  </si>
  <si>
    <t>Gujarat</t>
  </si>
  <si>
    <t>IL23628068804</t>
  </si>
  <si>
    <t>RAKESH GUPTA</t>
  </si>
  <si>
    <t>DEEPESH GUPTA</t>
  </si>
  <si>
    <t>1084</t>
  </si>
  <si>
    <t>65</t>
  </si>
  <si>
    <t>ANEMIA, UNSPECIFIED</t>
  </si>
  <si>
    <t>220203620770</t>
  </si>
  <si>
    <t>110201771168</t>
  </si>
  <si>
    <t>N13426/CORE/I</t>
  </si>
  <si>
    <t>1243291</t>
  </si>
  <si>
    <t>Medanta Super Speciality Hospital</t>
  </si>
  <si>
    <t>6/1/2024 12:00:00 AM</t>
  </si>
  <si>
    <t>Global Health Private Limited</t>
  </si>
  <si>
    <t>5/17/2024 12:00:00 AM</t>
  </si>
  <si>
    <t>220203618820</t>
  </si>
  <si>
    <t>6/11/2024 12:00:00 AM</t>
  </si>
  <si>
    <t>220203620770-1</t>
  </si>
  <si>
    <t>6/17/2024 12:00:00 AM</t>
  </si>
  <si>
    <t>IL23628067903</t>
  </si>
  <si>
    <t>SANDHYA EDLABADKAR</t>
  </si>
  <si>
    <t>SAURABH EDLABADKAR</t>
  </si>
  <si>
    <t>1040</t>
  </si>
  <si>
    <t>66</t>
  </si>
  <si>
    <t>CATARACT IN DISEASES CLASSIFIED ELSEWHERE</t>
  </si>
  <si>
    <t>OPTHALMOLOGY</t>
  </si>
  <si>
    <t>220203716444</t>
  </si>
  <si>
    <t>1142171</t>
  </si>
  <si>
    <t>Retina Speciality Hospital</t>
  </si>
  <si>
    <t>7/6/2024 12:00:00 AM</t>
  </si>
  <si>
    <t>IL23628068100</t>
  </si>
  <si>
    <t>GOURAV PATIDAR</t>
  </si>
  <si>
    <t>1067</t>
  </si>
  <si>
    <t>32</t>
  </si>
  <si>
    <t>URINARY TRACT INFECTION, SITE NOT SPECIFIED</t>
  </si>
  <si>
    <t>220203719114</t>
  </si>
  <si>
    <t>1245532</t>
  </si>
  <si>
    <t>Shri P.D. Siddhi Vinayak Hospital</t>
  </si>
  <si>
    <t>7/4/2024 12:00:00 AM</t>
  </si>
  <si>
    <t>IL23628068701</t>
  </si>
  <si>
    <t>MALIKA SHUKLA</t>
  </si>
  <si>
    <t>RAHUL SHUKLA</t>
  </si>
  <si>
    <t>1080</t>
  </si>
  <si>
    <t>40</t>
  </si>
  <si>
    <t>220203578895</t>
  </si>
  <si>
    <t>110201748764</t>
  </si>
  <si>
    <t>45415</t>
  </si>
  <si>
    <t>4/19/2024 12:00:00 AM</t>
  </si>
  <si>
    <t>4/22/2024 12:00:00 AM</t>
  </si>
  <si>
    <t>220203578895-1</t>
  </si>
  <si>
    <t>45418</t>
  </si>
  <si>
    <t>IL23628067703</t>
  </si>
  <si>
    <t>RADHABEN MAIYAD</t>
  </si>
  <si>
    <t>BHARAT MAIYAD</t>
  </si>
  <si>
    <t>1114</t>
  </si>
  <si>
    <t>51</t>
  </si>
  <si>
    <t>OTHER SPECIFIED JOINT DISORDERS, UNSPECIFIED SHOULDER</t>
  </si>
  <si>
    <t>ORTHOPEDICS</t>
  </si>
  <si>
    <t>220203604950</t>
  </si>
  <si>
    <t>110201726474</t>
  </si>
  <si>
    <t>N15865/CORE/I</t>
  </si>
  <si>
    <t>1279670</t>
  </si>
  <si>
    <t>Synergy Superspeciality Hospital</t>
  </si>
  <si>
    <t>45425</t>
  </si>
  <si>
    <t>Saurashtra Medicare Llp</t>
  </si>
  <si>
    <t>3/26/2024 12:00:00 AM</t>
  </si>
  <si>
    <t>3/29/2024 12:00:00 AM</t>
  </si>
  <si>
    <t>Rajkot</t>
  </si>
  <si>
    <t>IL23628070901</t>
  </si>
  <si>
    <t>PRAGATI SHRIVASTAVA</t>
  </si>
  <si>
    <t>HIMANSHU SHRIVASTAVA</t>
  </si>
  <si>
    <t>1075</t>
  </si>
  <si>
    <t>28</t>
  </si>
  <si>
    <t>CYST OF BARTHOLINS GLAND</t>
  </si>
  <si>
    <t>UROLOGY/NEPHROLOGY</t>
  </si>
  <si>
    <t>220203606329</t>
  </si>
  <si>
    <t>110201763679</t>
  </si>
  <si>
    <t>N10844/CORE/I</t>
  </si>
  <si>
    <t>1070301</t>
  </si>
  <si>
    <t>Eureka Hospital &amp; Research Center Pvt Ltd</t>
  </si>
  <si>
    <t>45436</t>
  </si>
  <si>
    <t>EUREKA HOSPITAL AND RESEARCH CENTRE PVT LTD</t>
  </si>
  <si>
    <t>5/7/2024 12:00:00 AM</t>
  </si>
  <si>
    <t>5/8/2024 12:00:00 AM</t>
  </si>
  <si>
    <t>IL23628067701</t>
  </si>
  <si>
    <t>SAGUNABEN MAIYAD</t>
  </si>
  <si>
    <t>34</t>
  </si>
  <si>
    <t>220203640130</t>
  </si>
  <si>
    <t>1259905</t>
  </si>
  <si>
    <t>Aayushyam Multi Speciality Hospital And Diagnostic LLP</t>
  </si>
  <si>
    <t>45443</t>
  </si>
  <si>
    <t>5/24/2024 12:00:00 AM</t>
  </si>
  <si>
    <t>5/26/2024 12:00:00 AM</t>
  </si>
  <si>
    <t>Ahmedabad</t>
  </si>
  <si>
    <t>IL23628069100</t>
  </si>
  <si>
    <t>SAURABH TIWARI</t>
  </si>
  <si>
    <t>1113</t>
  </si>
  <si>
    <t>29</t>
  </si>
  <si>
    <t>ANAL FISSURE, UNSPECIFIED</t>
  </si>
  <si>
    <t>220203639092</t>
  </si>
  <si>
    <t>1262196</t>
  </si>
  <si>
    <t>Sakshi Hospital &amp; Laproscopy Centre</t>
  </si>
  <si>
    <t>5/3/2024 12:00:00 AM</t>
  </si>
  <si>
    <t>5/4/2024 12:00:00 AM</t>
  </si>
  <si>
    <t>Gorakhpur</t>
  </si>
  <si>
    <t>IL23628071001</t>
  </si>
  <si>
    <t>VARSHA CHOURASIA</t>
  </si>
  <si>
    <t>NAWEEN CHAURASIYA</t>
  </si>
  <si>
    <t>1086</t>
  </si>
  <si>
    <t>38</t>
  </si>
  <si>
    <t>MULTIPLE PREGNANCY - NORMAL DELIVERY</t>
  </si>
  <si>
    <t>REJECTED</t>
  </si>
  <si>
    <t>220204048058</t>
  </si>
  <si>
    <t>1290941</t>
  </si>
  <si>
    <t>Coral Hospital and Research Centre</t>
  </si>
  <si>
    <t>11/8/2024 12:00:00 AM</t>
  </si>
  <si>
    <t>11/11/2024 12:00:00 AM</t>
  </si>
  <si>
    <t>IL23628069800</t>
  </si>
  <si>
    <t>VARENDER SHARMA</t>
  </si>
  <si>
    <t>1081</t>
  </si>
  <si>
    <t>SENT FOR PAYMENT</t>
  </si>
  <si>
    <t>220204046715</t>
  </si>
  <si>
    <t>110201991442</t>
  </si>
  <si>
    <t>N24742/CORE/I</t>
  </si>
  <si>
    <t>Mandke Foundation</t>
  </si>
  <si>
    <t>12/25/2024 12:00:00 AM</t>
  </si>
  <si>
    <t>12/28/2024 12:00:00 AM</t>
  </si>
  <si>
    <t>IL23628071603</t>
  </si>
  <si>
    <t>SHANTI</t>
  </si>
  <si>
    <t>VINOD KUMAR</t>
  </si>
  <si>
    <t>1097</t>
  </si>
  <si>
    <t>69</t>
  </si>
  <si>
    <t>ACC PNCTR &amp; LAC OF EYE AND ADNEXA DURING AN OPTH PROC, BI</t>
  </si>
  <si>
    <t>CLAIM WIP</t>
  </si>
  <si>
    <t>220204042481</t>
  </si>
  <si>
    <t>110201988408</t>
  </si>
  <si>
    <t>N3457/CORE/I</t>
  </si>
  <si>
    <t>2735</t>
  </si>
  <si>
    <t>Ratan Jyoti Netralaya</t>
  </si>
  <si>
    <t>12/26/2024 12:00:00 AM</t>
  </si>
  <si>
    <t>Gwalior</t>
  </si>
  <si>
    <t>OTHER CATARACT</t>
  </si>
  <si>
    <t>220204014718-1</t>
  </si>
  <si>
    <t>12/11/2024 12:00:00 AM</t>
  </si>
  <si>
    <t>220204014718</t>
  </si>
  <si>
    <t>110201974321</t>
  </si>
  <si>
    <t>UNSPECIFIED INJURY OF HEAD, SEQUELA</t>
  </si>
  <si>
    <t>220203972500-1</t>
  </si>
  <si>
    <t>11/19/2024 12:00:00 AM</t>
  </si>
  <si>
    <t>TURP TRANSURETHRAL RESECTION OF BLADDER PROSTATE</t>
  </si>
  <si>
    <t>220203921623</t>
  </si>
  <si>
    <t>110201925632</t>
  </si>
  <si>
    <t>10/22/2024 12:00:00 AM</t>
  </si>
  <si>
    <t>IL23628067401</t>
  </si>
  <si>
    <t>PRIYA RATHORE</t>
  </si>
  <si>
    <t>VINAY RATHOD</t>
  </si>
  <si>
    <t>1087</t>
  </si>
  <si>
    <t>35</t>
  </si>
  <si>
    <t>DEVIATED NASAL SEPTUM</t>
  </si>
  <si>
    <t>ENT</t>
  </si>
  <si>
    <t>220203914293</t>
  </si>
  <si>
    <t>110201851066</t>
  </si>
  <si>
    <t>N1358/CORE/I</t>
  </si>
  <si>
    <t>1002144</t>
  </si>
  <si>
    <t>Choithram Hospital &amp; Research Centre</t>
  </si>
  <si>
    <t>8/9/2024 12:00:00 AM</t>
  </si>
  <si>
    <t>8/11/2024 12:00:00 AM</t>
  </si>
  <si>
    <t>IL23628073004</t>
  </si>
  <si>
    <t>GHANSHYAM DUBEY</t>
  </si>
  <si>
    <t>PRASHANT DUBEY</t>
  </si>
  <si>
    <t>1028</t>
  </si>
  <si>
    <t>CALCULUS OF KIDNEY WITH CALCULUS OF URETER</t>
  </si>
  <si>
    <t>220203906540</t>
  </si>
  <si>
    <t>110201916103</t>
  </si>
  <si>
    <t>N6781/CORE/I</t>
  </si>
  <si>
    <t>1034545</t>
  </si>
  <si>
    <t>Patidar Hospital &amp; Research Center</t>
  </si>
  <si>
    <t>10/8/2024 12:00:00 AM</t>
  </si>
  <si>
    <t>10/15/2024 12:00:00 AM</t>
  </si>
  <si>
    <t>220203861919</t>
  </si>
  <si>
    <t>1360086</t>
  </si>
  <si>
    <t>OPD Services - Madhya Pradesh</t>
  </si>
  <si>
    <t>9/14/2024 12:00:00 AM</t>
  </si>
  <si>
    <t>Bhopal</t>
  </si>
  <si>
    <t>220203768564-2</t>
  </si>
  <si>
    <t>220203692238</t>
  </si>
  <si>
    <t>110201717579</t>
  </si>
  <si>
    <t>3/12/2024 12:00:00 AM</t>
  </si>
  <si>
    <t>IL23628067100</t>
  </si>
  <si>
    <t>33</t>
  </si>
  <si>
    <t>INFECTIOUS GASTROENTERITIS AND COLITIS, UNSPECIFIED</t>
  </si>
  <si>
    <t>220203691354</t>
  </si>
  <si>
    <t>110201733859</t>
  </si>
  <si>
    <t>IL23628069806</t>
  </si>
  <si>
    <t>SAKET SHARMA</t>
  </si>
  <si>
    <t>12</t>
  </si>
  <si>
    <t>220203956035</t>
  </si>
  <si>
    <t>110201944515</t>
  </si>
  <si>
    <t>06-18</t>
  </si>
  <si>
    <t>220203720102-2</t>
  </si>
  <si>
    <t>12/20/2024 12:00:00 AM</t>
  </si>
  <si>
    <t>220203966346</t>
  </si>
  <si>
    <t>110201951345</t>
  </si>
  <si>
    <t>N17864/CORE/I</t>
  </si>
  <si>
    <t>1263376</t>
  </si>
  <si>
    <t>RJN Apollo Spectra Hospitals</t>
  </si>
  <si>
    <t>12/17/2024 12:00:00 AM</t>
  </si>
  <si>
    <t>11/15/2024 12:00:00 AM</t>
  </si>
  <si>
    <t>11/16/2024 12:00:00 AM</t>
  </si>
  <si>
    <t>220203921803-4</t>
  </si>
  <si>
    <t>12/16/2024 12:00:00 AM</t>
  </si>
  <si>
    <t>220203921803-3</t>
  </si>
  <si>
    <t>12/12/2024 12:00:00 AM</t>
  </si>
  <si>
    <t>220204008511</t>
  </si>
  <si>
    <t>1223688</t>
  </si>
  <si>
    <t>PATIDAR HOSPITAL AND RESEARCH CENTRE</t>
  </si>
  <si>
    <t>12/10/2024 12:00:00 AM</t>
  </si>
  <si>
    <t>220203908115-1</t>
  </si>
  <si>
    <t>12/4/2024 12:00:00 AM</t>
  </si>
  <si>
    <t>220203972500</t>
  </si>
  <si>
    <t>110201953792</t>
  </si>
  <si>
    <t>220203880208-2</t>
  </si>
  <si>
    <t>10/30/2024 12:00:00 AM</t>
  </si>
  <si>
    <t>OTHER INTESTINAL OBSTRUCTION</t>
  </si>
  <si>
    <t>220203878827</t>
  </si>
  <si>
    <t>110201907544</t>
  </si>
  <si>
    <t>11/5/2024 12:00:00 AM</t>
  </si>
  <si>
    <t>9/19/2024 12:00:00 AM</t>
  </si>
  <si>
    <t>9/30/2024 12:00:00 AM</t>
  </si>
  <si>
    <t>FOCAL (SEGMENTAL) ACUTE INFARCTION OF LARGE INTESTINE</t>
  </si>
  <si>
    <t>220203898288</t>
  </si>
  <si>
    <t>110201915718</t>
  </si>
  <si>
    <t>11/14/2024 12:00:00 AM</t>
  </si>
  <si>
    <t>10/7/2024 12:00:00 AM</t>
  </si>
  <si>
    <t>220203921803-1</t>
  </si>
  <si>
    <t>220203921803</t>
  </si>
  <si>
    <t>110201927771</t>
  </si>
  <si>
    <t>220203691344</t>
  </si>
  <si>
    <t>110201733831</t>
  </si>
  <si>
    <t>3/27/2024 12:00:00 AM</t>
  </si>
  <si>
    <t>3/31/2024 12:00:00 AM</t>
  </si>
  <si>
    <t>CALCULUS OF KIDNEY AND URETER</t>
  </si>
  <si>
    <t>220203935709-1</t>
  </si>
  <si>
    <t>11/20/2024 12:00:00 AM</t>
  </si>
  <si>
    <t>10/29/2024 12:00:00 AM</t>
  </si>
  <si>
    <t>220203935709</t>
  </si>
  <si>
    <t>110201933964</t>
  </si>
  <si>
    <t>220203971753</t>
  </si>
  <si>
    <t>11/22/2024 12:00:00 AM</t>
  </si>
  <si>
    <t>11/17/2024 12:00:00 AM</t>
  </si>
  <si>
    <t>IL23628072204</t>
  </si>
  <si>
    <t>DINESH DUBEY</t>
  </si>
  <si>
    <t>INDRESH KUMAR DUBEY</t>
  </si>
  <si>
    <t>1034</t>
  </si>
  <si>
    <t>71</t>
  </si>
  <si>
    <t>ACUTE ISCHEMIC HEART DISEASE, UNSPECIFIED</t>
  </si>
  <si>
    <t>220203906340</t>
  </si>
  <si>
    <t>110201921540</t>
  </si>
  <si>
    <t>N1354/CORE/I</t>
  </si>
  <si>
    <t>1002365</t>
  </si>
  <si>
    <t>Bombay Hospital Indore</t>
  </si>
  <si>
    <t>11/26/2024 12:00:00 AM</t>
  </si>
  <si>
    <t>10/13/2024 12:00:00 AM</t>
  </si>
  <si>
    <t>CHRONIC ISCHEMIC HEART DISEASE, UNSPECIFIED</t>
  </si>
  <si>
    <t>220203934262</t>
  </si>
  <si>
    <t>110201933262</t>
  </si>
  <si>
    <t>11/28/2024 12:00:00 AM</t>
  </si>
  <si>
    <t>Choithram Hospital and Research Centre</t>
  </si>
  <si>
    <t>10/26/2024 12:00:00 AM</t>
  </si>
  <si>
    <t>IL23628067101</t>
  </si>
  <si>
    <t>SONIKA GARG</t>
  </si>
  <si>
    <t>220203868300</t>
  </si>
  <si>
    <t>110201900046</t>
  </si>
  <si>
    <t>9/23/2024 12:00:00 AM</t>
  </si>
  <si>
    <t>9/25/2024 12:00:00 AM</t>
  </si>
  <si>
    <t>220203921803-2</t>
  </si>
  <si>
    <t>11/29/2024 12:00:00 AM</t>
  </si>
  <si>
    <t>IL23628067105</t>
  </si>
  <si>
    <t>GYANVI GARG</t>
  </si>
  <si>
    <t>DAUGHTER</t>
  </si>
  <si>
    <t>8</t>
  </si>
  <si>
    <t>EOSINOPHILIC GASTRITIS OR GASTROENTERITIS</t>
  </si>
  <si>
    <t>220203692239</t>
  </si>
  <si>
    <t>110201731671</t>
  </si>
  <si>
    <t>11/30/2024 12:00:00 AM</t>
  </si>
  <si>
    <t>3/30/2024 12:00:00 AM</t>
  </si>
  <si>
    <t>IL23628069301</t>
  </si>
  <si>
    <t>SONTI MALVIYA</t>
  </si>
  <si>
    <t>30</t>
  </si>
  <si>
    <t>CHEST PAIN, UNSPECIFIED</t>
  </si>
  <si>
    <t>220203784678</t>
  </si>
  <si>
    <t>110201858182</t>
  </si>
  <si>
    <t>N22754/CORE/I</t>
  </si>
  <si>
    <t>1275700</t>
  </si>
  <si>
    <t>Tejankar Healthcare and Medical Research Institute Pvt Ltd</t>
  </si>
  <si>
    <t>Tejankar Healthcare And Medical Research Institute Private Limited</t>
  </si>
  <si>
    <t>8/15/2024 12:00:00 AM</t>
  </si>
  <si>
    <t>220203727274-1</t>
  </si>
  <si>
    <t>220203756678-2</t>
  </si>
  <si>
    <t>9/21/2024 12:00:00 AM</t>
  </si>
  <si>
    <t>220203731548-2</t>
  </si>
  <si>
    <t>220203731548</t>
  </si>
  <si>
    <t>110201826498</t>
  </si>
  <si>
    <t>N17272/CORE/I</t>
  </si>
  <si>
    <t>Rhea Healthcare Private 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</si>
</sst>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 applyNumberFormat="0" applyBorder="0" applyAlignment="0"/>
  </cellStyleXfs>
  <cellXfs count="6">
    <xf numFmtId="0" fontId="0" fillId="0" borderId="0" xfId="0" applyFill="1" applyProtection="1"/>
    <xf numFmtId="14" fontId="0" fillId="0" borderId="0" xfId="0" applyNumberFormat="1" applyFill="1" applyProtection="1"/>
    <xf numFmtId="0" fontId="0" fillId="0" borderId="0" xfId="0" applyNumberFormat="1" applyFill="1" applyProtection="1"/>
    <xf numFmtId="0" fontId="0" fillId="2" borderId="0" xfId="0" applyFill="1" applyProtection="1"/>
    <xf numFmtId="0" fontId="0" fillId="2" borderId="0" xfId="0" applyNumberFormat="1" applyFill="1" applyProtection="1"/>
    <xf numFmtId="14" fontId="0" fillId="2" borderId="0" xfId="0" applyNumberFormat="1" applyFill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GHI%20Cal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I Cal"/>
    </sheetNames>
    <sheetDataSet>
      <sheetData sheetId="0" refreshError="1"/>
    </sheetDataSet>
  </externalBook>
</externalLink>
</file>

<file path=xl/tables/table1.xml><?xml version="1.0" encoding="utf-8"?>
<table xmlns="http://schemas.openxmlformats.org/spreadsheetml/2006/main" id="1" name="Table1" displayName="Table1" ref="A1:AI74" totalsRowShown="0">
  <tableColumns count="35">
    <tableColumn id="1" name="POLICY_NAME"/>
    <tableColumn id="2" name="POLICY_NO"/>
    <tableColumn id="3" name="UHID"/>
    <tableColumn id="4" name="INSURED_NAME"/>
    <tableColumn id="5" name="MAIN_MEMBER_NAME"/>
    <tableColumn id="6" name="EMPLOYEE_MEMBER_ID"/>
    <tableColumn id="7" name="GRADE"/>
    <tableColumn id="8" name="RELATION"/>
    <tableColumn id="9" name="AGE"/>
    <tableColumn id="10" name="GENDER"/>
    <tableColumn id="11" name="DIAGNOSIS"/>
    <tableColumn id="12" name="CLAIMED_AMOUNT"/>
    <tableColumn id="13" name="NET_SANCT_AMT"/>
    <tableColumn id="18" name="SUM_INSURED"/>
    <tableColumn id="20" name="TYPE_OF_CLAIM"/>
    <tableColumn id="22" name="Updated_status"/>
    <tableColumn id="23" name="Disease_Category"/>
    <tableColumn id="24" name="POLICY_START_DATE"/>
    <tableColumn id="25" name="POLICY_END_DATE"/>
    <tableColumn id="26" name="CLAIM_NUMBER"/>
    <tableColumn id="27" name="AL_NO"/>
    <tableColumn id="28" name="HOSPITAL_CODE"/>
    <tableColumn id="29" name="HOSPITAL_ID"/>
    <tableColumn id="30" name="HOSPITAL_NAME"/>
    <tableColumn id="31" name="TREATMENT_TAKEN"/>
    <tableColumn id="35" name="PAYMENT_DATE"/>
    <tableColumn id="36" name="PAYEE_NAME"/>
    <tableColumn id="39" name="DOA"/>
    <tableColumn id="40" name="DOD"/>
    <tableColumn id="41" name="HOSPITAL_CITY"/>
    <tableColumn id="42" name="HOSPITAL_STATE"/>
    <tableColumn id="47" name="CLAIM_CLASSIFICATION"/>
    <tableColumn id="54" name="POLICY_GROUP_NAME"/>
    <tableColumn id="55" name="Relation_Group"/>
    <tableColumn id="56" name="Age_Band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74"/>
  <sheetViews>
    <sheetView tabSelected="1" topLeftCell="B1" workbookViewId="0">
      <selection activeCell="F1" sqref="F1"/>
    </sheetView>
  </sheetViews>
  <sheetFormatPr defaultRowHeight="15" x14ac:dyDescent="0.25"/>
  <cols>
    <col min="1" max="1" width="24.7109375" customWidth="1"/>
    <col min="2" max="2" width="27.85546875" customWidth="1"/>
    <col min="3" max="3" width="15.42578125" customWidth="1"/>
    <col min="4" max="4" width="23.5703125" customWidth="1"/>
    <col min="5" max="5" width="24.28515625" customWidth="1"/>
    <col min="6" max="6" width="23.7109375" customWidth="1"/>
    <col min="7" max="7" width="9" customWidth="1"/>
    <col min="8" max="8" width="11.5703125" customWidth="1"/>
    <col min="9" max="9" width="6.5703125" customWidth="1"/>
    <col min="10" max="10" width="10.140625" customWidth="1"/>
    <col min="11" max="11" width="61.5703125" customWidth="1"/>
    <col min="12" max="12" width="20" customWidth="1"/>
    <col min="13" max="13" width="18.28515625" customWidth="1"/>
    <col min="14" max="14" width="15.7109375" customWidth="1"/>
    <col min="15" max="15" width="17.140625" customWidth="1"/>
    <col min="16" max="16" width="20" customWidth="1"/>
    <col min="17" max="17" width="26.42578125" customWidth="1"/>
    <col min="18" max="18" width="20.85546875" customWidth="1"/>
    <col min="19" max="19" width="19.28515625" customWidth="1"/>
    <col min="20" max="20" width="17.28515625" customWidth="1"/>
    <col min="21" max="21" width="15" customWidth="1"/>
    <col min="22" max="22" width="17.28515625" customWidth="1"/>
    <col min="23" max="23" width="14.28515625" customWidth="1"/>
    <col min="24" max="24" width="54.28515625" customWidth="1"/>
    <col min="25" max="25" width="20.140625" customWidth="1"/>
    <col min="26" max="26" width="22.7109375" customWidth="1"/>
    <col min="27" max="27" width="62" customWidth="1"/>
    <col min="28" max="29" width="22.7109375" customWidth="1"/>
    <col min="30" max="30" width="16.140625" customWidth="1"/>
    <col min="31" max="31" width="17.42578125" customWidth="1"/>
    <col min="32" max="32" width="23.7109375" customWidth="1"/>
    <col min="33" max="33" width="27.85546875" customWidth="1"/>
    <col min="34" max="34" width="16.7109375" customWidth="1"/>
    <col min="35" max="35" width="11.85546875" customWidth="1"/>
  </cols>
  <sheetData>
    <row r="1" spans="1:3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</row>
    <row r="2" spans="1:35" x14ac:dyDescent="0.25">
      <c r="A2" t="s">
        <v>35</v>
      </c>
      <c r="B2" t="s">
        <v>36</v>
      </c>
      <c r="C2" t="s">
        <v>37</v>
      </c>
      <c r="D2" t="s">
        <v>38</v>
      </c>
      <c r="E2" t="s">
        <v>39</v>
      </c>
      <c r="F2" t="s">
        <v>40</v>
      </c>
      <c r="G2" t="s">
        <v>41</v>
      </c>
      <c r="H2" t="s">
        <v>42</v>
      </c>
      <c r="I2" t="s">
        <v>43</v>
      </c>
      <c r="J2" t="s">
        <v>44</v>
      </c>
      <c r="K2" t="s">
        <v>45</v>
      </c>
      <c r="L2" s="2">
        <v>4731</v>
      </c>
      <c r="M2" s="2">
        <v>2531</v>
      </c>
      <c r="N2" t="s">
        <v>47</v>
      </c>
      <c r="O2" t="s">
        <v>48</v>
      </c>
      <c r="P2" t="s">
        <v>49</v>
      </c>
      <c r="Q2" t="s">
        <v>50</v>
      </c>
      <c r="R2" s="1">
        <v>45359</v>
      </c>
      <c r="S2" s="1">
        <v>45723</v>
      </c>
      <c r="T2" t="s">
        <v>51</v>
      </c>
      <c r="U2" t="s">
        <v>52</v>
      </c>
      <c r="V2" t="s">
        <v>53</v>
      </c>
      <c r="W2" t="s">
        <v>53</v>
      </c>
      <c r="X2" t="s">
        <v>54</v>
      </c>
      <c r="Y2" t="s">
        <v>55</v>
      </c>
      <c r="Z2" t="s">
        <v>56</v>
      </c>
      <c r="AA2" t="s">
        <v>39</v>
      </c>
      <c r="AB2" t="s">
        <v>57</v>
      </c>
      <c r="AC2" t="s">
        <v>58</v>
      </c>
      <c r="AD2" t="s">
        <v>59</v>
      </c>
      <c r="AE2" t="s">
        <v>60</v>
      </c>
      <c r="AF2" t="s">
        <v>61</v>
      </c>
      <c r="AG2" t="s">
        <v>36</v>
      </c>
      <c r="AH2" t="s">
        <v>62</v>
      </c>
      <c r="AI2" t="s">
        <v>63</v>
      </c>
    </row>
    <row r="3" spans="1:35" x14ac:dyDescent="0.25">
      <c r="A3" t="s">
        <v>35</v>
      </c>
      <c r="B3" t="s">
        <v>36</v>
      </c>
      <c r="C3" t="s">
        <v>64</v>
      </c>
      <c r="D3" t="s">
        <v>65</v>
      </c>
      <c r="E3" t="s">
        <v>65</v>
      </c>
      <c r="F3" t="s">
        <v>66</v>
      </c>
      <c r="G3" t="s">
        <v>41</v>
      </c>
      <c r="H3" t="s">
        <v>67</v>
      </c>
      <c r="I3" t="s">
        <v>68</v>
      </c>
      <c r="J3" t="s">
        <v>44</v>
      </c>
      <c r="K3" t="s">
        <v>69</v>
      </c>
      <c r="L3" s="2">
        <v>22441</v>
      </c>
      <c r="M3" s="2">
        <v>18441</v>
      </c>
      <c r="N3" t="s">
        <v>47</v>
      </c>
      <c r="O3" t="s">
        <v>48</v>
      </c>
      <c r="P3" t="s">
        <v>49</v>
      </c>
      <c r="Q3" t="s">
        <v>70</v>
      </c>
      <c r="R3" s="1">
        <v>45359</v>
      </c>
      <c r="S3" s="1">
        <v>45723</v>
      </c>
      <c r="T3" t="s">
        <v>71</v>
      </c>
      <c r="U3" t="s">
        <v>52</v>
      </c>
      <c r="V3" t="s">
        <v>72</v>
      </c>
      <c r="W3" t="s">
        <v>72</v>
      </c>
      <c r="X3" t="s">
        <v>73</v>
      </c>
      <c r="Y3" t="s">
        <v>74</v>
      </c>
      <c r="Z3" t="s">
        <v>56</v>
      </c>
      <c r="AA3" t="s">
        <v>65</v>
      </c>
      <c r="AB3" t="s">
        <v>75</v>
      </c>
      <c r="AC3" t="s">
        <v>76</v>
      </c>
      <c r="AD3" t="s">
        <v>77</v>
      </c>
      <c r="AE3" t="s">
        <v>60</v>
      </c>
      <c r="AF3" t="s">
        <v>61</v>
      </c>
      <c r="AG3" t="s">
        <v>36</v>
      </c>
      <c r="AH3" t="s">
        <v>67</v>
      </c>
      <c r="AI3" t="s">
        <v>78</v>
      </c>
    </row>
    <row r="4" spans="1:35" x14ac:dyDescent="0.25">
      <c r="A4" t="s">
        <v>35</v>
      </c>
      <c r="B4" t="s">
        <v>36</v>
      </c>
      <c r="C4" t="s">
        <v>79</v>
      </c>
      <c r="D4" t="s">
        <v>80</v>
      </c>
      <c r="E4" t="s">
        <v>81</v>
      </c>
      <c r="F4" t="s">
        <v>82</v>
      </c>
      <c r="G4" t="s">
        <v>83</v>
      </c>
      <c r="H4" t="s">
        <v>42</v>
      </c>
      <c r="I4" t="s">
        <v>46</v>
      </c>
      <c r="J4" t="s">
        <v>44</v>
      </c>
      <c r="K4" t="s">
        <v>84</v>
      </c>
      <c r="L4" s="2">
        <v>32473</v>
      </c>
      <c r="M4" s="2">
        <v>29559</v>
      </c>
      <c r="N4" t="s">
        <v>85</v>
      </c>
      <c r="O4" t="s">
        <v>48</v>
      </c>
      <c r="P4" t="s">
        <v>49</v>
      </c>
      <c r="Q4" t="s">
        <v>50</v>
      </c>
      <c r="R4" s="1">
        <v>45359</v>
      </c>
      <c r="S4" s="1">
        <v>45723</v>
      </c>
      <c r="T4" t="s">
        <v>86</v>
      </c>
      <c r="U4" t="s">
        <v>52</v>
      </c>
      <c r="V4" t="s">
        <v>87</v>
      </c>
      <c r="W4" t="s">
        <v>87</v>
      </c>
      <c r="X4" t="s">
        <v>88</v>
      </c>
      <c r="Y4" t="s">
        <v>55</v>
      </c>
      <c r="Z4" t="s">
        <v>89</v>
      </c>
      <c r="AA4" t="s">
        <v>81</v>
      </c>
      <c r="AB4" t="s">
        <v>90</v>
      </c>
      <c r="AC4" t="s">
        <v>91</v>
      </c>
      <c r="AD4" t="s">
        <v>77</v>
      </c>
      <c r="AE4" t="s">
        <v>60</v>
      </c>
      <c r="AF4" t="s">
        <v>92</v>
      </c>
      <c r="AG4" t="s">
        <v>36</v>
      </c>
      <c r="AH4" t="s">
        <v>62</v>
      </c>
      <c r="AI4" t="s">
        <v>63</v>
      </c>
    </row>
    <row r="5" spans="1:35" x14ac:dyDescent="0.25">
      <c r="A5" t="s">
        <v>35</v>
      </c>
      <c r="B5" t="s">
        <v>36</v>
      </c>
      <c r="C5" t="s">
        <v>93</v>
      </c>
      <c r="D5" t="s">
        <v>94</v>
      </c>
      <c r="E5" t="s">
        <v>95</v>
      </c>
      <c r="F5" t="s">
        <v>96</v>
      </c>
      <c r="G5" t="s">
        <v>83</v>
      </c>
      <c r="H5" t="s">
        <v>42</v>
      </c>
      <c r="I5" t="s">
        <v>46</v>
      </c>
      <c r="J5" t="s">
        <v>44</v>
      </c>
      <c r="K5" t="s">
        <v>97</v>
      </c>
      <c r="L5" s="2">
        <v>20675</v>
      </c>
      <c r="M5" s="2">
        <v>15070</v>
      </c>
      <c r="N5" t="s">
        <v>85</v>
      </c>
      <c r="O5" t="s">
        <v>98</v>
      </c>
      <c r="P5" t="s">
        <v>49</v>
      </c>
      <c r="Q5" t="s">
        <v>50</v>
      </c>
      <c r="R5" s="1">
        <v>45359</v>
      </c>
      <c r="S5" s="1">
        <v>45723</v>
      </c>
      <c r="T5" t="s">
        <v>99</v>
      </c>
      <c r="U5" t="s">
        <v>100</v>
      </c>
      <c r="V5" t="s">
        <v>101</v>
      </c>
      <c r="W5" t="s">
        <v>102</v>
      </c>
      <c r="X5" t="s">
        <v>103</v>
      </c>
      <c r="Y5" t="s">
        <v>55</v>
      </c>
      <c r="Z5" t="s">
        <v>104</v>
      </c>
      <c r="AA5" t="s">
        <v>103</v>
      </c>
      <c r="AB5" t="s">
        <v>105</v>
      </c>
      <c r="AC5" t="s">
        <v>106</v>
      </c>
      <c r="AD5" t="s">
        <v>77</v>
      </c>
      <c r="AE5" t="s">
        <v>60</v>
      </c>
      <c r="AF5" t="s">
        <v>92</v>
      </c>
      <c r="AG5" t="s">
        <v>36</v>
      </c>
      <c r="AH5" t="s">
        <v>62</v>
      </c>
      <c r="AI5" t="s">
        <v>63</v>
      </c>
    </row>
    <row r="6" spans="1:35" x14ac:dyDescent="0.25">
      <c r="A6" t="s">
        <v>35</v>
      </c>
      <c r="B6" t="s">
        <v>36</v>
      </c>
      <c r="C6" t="s">
        <v>79</v>
      </c>
      <c r="D6" t="s">
        <v>80</v>
      </c>
      <c r="E6" t="s">
        <v>81</v>
      </c>
      <c r="F6" t="s">
        <v>82</v>
      </c>
      <c r="G6" t="s">
        <v>83</v>
      </c>
      <c r="H6" t="s">
        <v>42</v>
      </c>
      <c r="I6" t="s">
        <v>46</v>
      </c>
      <c r="J6" t="s">
        <v>44</v>
      </c>
      <c r="K6" t="s">
        <v>84</v>
      </c>
      <c r="L6" s="2">
        <v>2714</v>
      </c>
      <c r="M6" s="2">
        <v>2629</v>
      </c>
      <c r="N6" t="s">
        <v>85</v>
      </c>
      <c r="O6" t="s">
        <v>48</v>
      </c>
      <c r="P6" t="s">
        <v>49</v>
      </c>
      <c r="Q6" t="s">
        <v>50</v>
      </c>
      <c r="R6" s="1">
        <v>45359</v>
      </c>
      <c r="S6" s="1">
        <v>45723</v>
      </c>
      <c r="T6" t="s">
        <v>107</v>
      </c>
      <c r="U6" t="s">
        <v>52</v>
      </c>
      <c r="V6" t="s">
        <v>87</v>
      </c>
      <c r="W6" t="s">
        <v>87</v>
      </c>
      <c r="X6" t="s">
        <v>88</v>
      </c>
      <c r="Y6" t="s">
        <v>55</v>
      </c>
      <c r="Z6" t="s">
        <v>108</v>
      </c>
      <c r="AA6" t="s">
        <v>81</v>
      </c>
      <c r="AB6" t="s">
        <v>90</v>
      </c>
      <c r="AC6" t="s">
        <v>91</v>
      </c>
      <c r="AD6" t="s">
        <v>77</v>
      </c>
      <c r="AE6" t="s">
        <v>60</v>
      </c>
      <c r="AF6" t="s">
        <v>61</v>
      </c>
      <c r="AG6" t="s">
        <v>36</v>
      </c>
      <c r="AH6" t="s">
        <v>62</v>
      </c>
      <c r="AI6" t="s">
        <v>63</v>
      </c>
    </row>
    <row r="7" spans="1:35" x14ac:dyDescent="0.25">
      <c r="A7" t="s">
        <v>35</v>
      </c>
      <c r="B7" t="s">
        <v>36</v>
      </c>
      <c r="C7" t="s">
        <v>79</v>
      </c>
      <c r="D7" t="s">
        <v>80</v>
      </c>
      <c r="E7" t="s">
        <v>81</v>
      </c>
      <c r="F7" t="s">
        <v>82</v>
      </c>
      <c r="G7" t="s">
        <v>83</v>
      </c>
      <c r="H7" t="s">
        <v>42</v>
      </c>
      <c r="I7" t="s">
        <v>46</v>
      </c>
      <c r="J7" t="s">
        <v>44</v>
      </c>
      <c r="K7" t="s">
        <v>84</v>
      </c>
      <c r="L7" s="2">
        <v>2420</v>
      </c>
      <c r="M7" s="2">
        <v>2420</v>
      </c>
      <c r="N7" t="s">
        <v>85</v>
      </c>
      <c r="O7" t="s">
        <v>48</v>
      </c>
      <c r="P7" t="s">
        <v>49</v>
      </c>
      <c r="Q7" t="s">
        <v>50</v>
      </c>
      <c r="R7" s="1">
        <v>45359</v>
      </c>
      <c r="S7" s="1">
        <v>45723</v>
      </c>
      <c r="T7" t="s">
        <v>109</v>
      </c>
      <c r="U7" t="s">
        <v>52</v>
      </c>
      <c r="V7" t="s">
        <v>87</v>
      </c>
      <c r="W7" t="s">
        <v>87</v>
      </c>
      <c r="X7" t="s">
        <v>88</v>
      </c>
      <c r="Y7" t="s">
        <v>55</v>
      </c>
      <c r="Z7" t="s">
        <v>108</v>
      </c>
      <c r="AA7" t="s">
        <v>81</v>
      </c>
      <c r="AB7" t="s">
        <v>90</v>
      </c>
      <c r="AC7" t="s">
        <v>91</v>
      </c>
      <c r="AD7" t="s">
        <v>77</v>
      </c>
      <c r="AE7" t="s">
        <v>60</v>
      </c>
      <c r="AF7" t="s">
        <v>61</v>
      </c>
      <c r="AG7" t="s">
        <v>36</v>
      </c>
      <c r="AH7" t="s">
        <v>62</v>
      </c>
      <c r="AI7" t="s">
        <v>63</v>
      </c>
    </row>
    <row r="8" spans="1:35" x14ac:dyDescent="0.25">
      <c r="A8" t="s">
        <v>35</v>
      </c>
      <c r="B8" t="s">
        <v>36</v>
      </c>
      <c r="C8" t="s">
        <v>110</v>
      </c>
      <c r="D8" t="s">
        <v>111</v>
      </c>
      <c r="E8" t="s">
        <v>111</v>
      </c>
      <c r="F8" t="s">
        <v>112</v>
      </c>
      <c r="G8" t="s">
        <v>83</v>
      </c>
      <c r="H8" t="s">
        <v>67</v>
      </c>
      <c r="I8" t="s">
        <v>113</v>
      </c>
      <c r="J8" t="s">
        <v>44</v>
      </c>
      <c r="K8" t="s">
        <v>114</v>
      </c>
      <c r="L8" s="2">
        <v>44122</v>
      </c>
      <c r="M8" s="2">
        <v>37370</v>
      </c>
      <c r="N8" t="s">
        <v>85</v>
      </c>
      <c r="O8" t="s">
        <v>98</v>
      </c>
      <c r="P8" t="s">
        <v>49</v>
      </c>
      <c r="Q8" t="s">
        <v>50</v>
      </c>
      <c r="R8" s="1">
        <v>45359</v>
      </c>
      <c r="S8" s="1">
        <v>45723</v>
      </c>
      <c r="T8" t="s">
        <v>115</v>
      </c>
      <c r="U8" t="s">
        <v>116</v>
      </c>
      <c r="V8" t="s">
        <v>101</v>
      </c>
      <c r="W8" t="s">
        <v>102</v>
      </c>
      <c r="X8" t="s">
        <v>103</v>
      </c>
      <c r="Y8" t="s">
        <v>55</v>
      </c>
      <c r="Z8" t="s">
        <v>117</v>
      </c>
      <c r="AA8" t="s">
        <v>103</v>
      </c>
      <c r="AB8" t="s">
        <v>118</v>
      </c>
      <c r="AC8" t="s">
        <v>119</v>
      </c>
      <c r="AD8" t="s">
        <v>77</v>
      </c>
      <c r="AE8" t="s">
        <v>60</v>
      </c>
      <c r="AF8" t="s">
        <v>92</v>
      </c>
      <c r="AG8" t="s">
        <v>36</v>
      </c>
      <c r="AH8" t="s">
        <v>67</v>
      </c>
      <c r="AI8" t="s">
        <v>120</v>
      </c>
    </row>
    <row r="9" spans="1:35" x14ac:dyDescent="0.25">
      <c r="A9" t="s">
        <v>35</v>
      </c>
      <c r="B9" t="s">
        <v>36</v>
      </c>
      <c r="C9" t="s">
        <v>110</v>
      </c>
      <c r="D9" t="s">
        <v>111</v>
      </c>
      <c r="E9" t="s">
        <v>111</v>
      </c>
      <c r="F9" t="s">
        <v>112</v>
      </c>
      <c r="G9" t="s">
        <v>83</v>
      </c>
      <c r="H9" t="s">
        <v>67</v>
      </c>
      <c r="I9" t="s">
        <v>113</v>
      </c>
      <c r="J9" t="s">
        <v>44</v>
      </c>
      <c r="K9" t="s">
        <v>121</v>
      </c>
      <c r="L9" s="2">
        <v>3893</v>
      </c>
      <c r="M9" s="2">
        <v>1893</v>
      </c>
      <c r="N9" t="s">
        <v>85</v>
      </c>
      <c r="O9" t="s">
        <v>48</v>
      </c>
      <c r="P9" t="s">
        <v>49</v>
      </c>
      <c r="Q9" t="s">
        <v>50</v>
      </c>
      <c r="R9" s="1">
        <v>45359</v>
      </c>
      <c r="S9" s="1">
        <v>45723</v>
      </c>
      <c r="T9" t="s">
        <v>122</v>
      </c>
      <c r="U9" t="s">
        <v>52</v>
      </c>
      <c r="V9" t="s">
        <v>102</v>
      </c>
      <c r="W9" t="s">
        <v>102</v>
      </c>
      <c r="X9" t="s">
        <v>103</v>
      </c>
      <c r="Y9" t="s">
        <v>55</v>
      </c>
      <c r="Z9" t="s">
        <v>123</v>
      </c>
      <c r="AA9" t="s">
        <v>111</v>
      </c>
      <c r="AB9" t="s">
        <v>118</v>
      </c>
      <c r="AC9" t="s">
        <v>124</v>
      </c>
      <c r="AD9" t="s">
        <v>77</v>
      </c>
      <c r="AE9" t="s">
        <v>60</v>
      </c>
      <c r="AF9" t="s">
        <v>92</v>
      </c>
      <c r="AG9" t="s">
        <v>36</v>
      </c>
      <c r="AH9" t="s">
        <v>67</v>
      </c>
      <c r="AI9" t="s">
        <v>120</v>
      </c>
    </row>
    <row r="10" spans="1:35" x14ac:dyDescent="0.25">
      <c r="A10" t="s">
        <v>35</v>
      </c>
      <c r="B10" t="s">
        <v>36</v>
      </c>
      <c r="C10" t="s">
        <v>110</v>
      </c>
      <c r="D10" t="s">
        <v>111</v>
      </c>
      <c r="E10" t="s">
        <v>111</v>
      </c>
      <c r="F10" t="s">
        <v>112</v>
      </c>
      <c r="G10" t="s">
        <v>83</v>
      </c>
      <c r="H10" t="s">
        <v>67</v>
      </c>
      <c r="I10" t="s">
        <v>113</v>
      </c>
      <c r="J10" t="s">
        <v>44</v>
      </c>
      <c r="K10" t="s">
        <v>114</v>
      </c>
      <c r="L10" s="2">
        <v>7240</v>
      </c>
      <c r="M10" s="2">
        <v>640</v>
      </c>
      <c r="N10" t="s">
        <v>85</v>
      </c>
      <c r="O10" t="s">
        <v>48</v>
      </c>
      <c r="P10" t="s">
        <v>49</v>
      </c>
      <c r="Q10" t="s">
        <v>50</v>
      </c>
      <c r="R10" s="1">
        <v>45359</v>
      </c>
      <c r="S10" s="1">
        <v>45723</v>
      </c>
      <c r="T10" t="s">
        <v>125</v>
      </c>
      <c r="U10" t="s">
        <v>52</v>
      </c>
      <c r="V10" t="s">
        <v>102</v>
      </c>
      <c r="W10" t="s">
        <v>102</v>
      </c>
      <c r="X10" t="s">
        <v>103</v>
      </c>
      <c r="Y10" t="s">
        <v>55</v>
      </c>
      <c r="Z10" t="s">
        <v>123</v>
      </c>
      <c r="AA10" t="s">
        <v>126</v>
      </c>
      <c r="AB10" t="s">
        <v>118</v>
      </c>
      <c r="AC10" t="s">
        <v>119</v>
      </c>
      <c r="AD10" t="s">
        <v>77</v>
      </c>
      <c r="AE10" t="s">
        <v>60</v>
      </c>
      <c r="AF10" t="s">
        <v>61</v>
      </c>
      <c r="AG10" t="s">
        <v>36</v>
      </c>
      <c r="AH10" t="s">
        <v>67</v>
      </c>
      <c r="AI10" t="s">
        <v>120</v>
      </c>
    </row>
    <row r="11" spans="1:35" x14ac:dyDescent="0.25">
      <c r="A11" t="s">
        <v>35</v>
      </c>
      <c r="B11" t="s">
        <v>36</v>
      </c>
      <c r="C11" t="s">
        <v>127</v>
      </c>
      <c r="D11" t="s">
        <v>128</v>
      </c>
      <c r="E11" t="s">
        <v>129</v>
      </c>
      <c r="F11" t="s">
        <v>130</v>
      </c>
      <c r="G11" t="s">
        <v>41</v>
      </c>
      <c r="H11" t="s">
        <v>131</v>
      </c>
      <c r="I11" t="s">
        <v>132</v>
      </c>
      <c r="J11" t="s">
        <v>44</v>
      </c>
      <c r="K11" t="s">
        <v>121</v>
      </c>
      <c r="L11" s="2">
        <v>3709</v>
      </c>
      <c r="M11" s="2">
        <v>3609</v>
      </c>
      <c r="N11" t="s">
        <v>47</v>
      </c>
      <c r="O11" t="s">
        <v>48</v>
      </c>
      <c r="P11" t="s">
        <v>49</v>
      </c>
      <c r="Q11" t="s">
        <v>50</v>
      </c>
      <c r="R11" s="1">
        <v>45359</v>
      </c>
      <c r="S11" s="1">
        <v>45723</v>
      </c>
      <c r="T11" t="s">
        <v>133</v>
      </c>
      <c r="U11" t="s">
        <v>52</v>
      </c>
      <c r="V11" t="s">
        <v>134</v>
      </c>
      <c r="W11" t="s">
        <v>134</v>
      </c>
      <c r="X11" t="s">
        <v>135</v>
      </c>
      <c r="Y11" t="s">
        <v>55</v>
      </c>
      <c r="Z11" t="s">
        <v>136</v>
      </c>
      <c r="AA11" t="s">
        <v>129</v>
      </c>
      <c r="AB11" t="s">
        <v>137</v>
      </c>
      <c r="AC11" t="s">
        <v>138</v>
      </c>
      <c r="AD11" t="s">
        <v>77</v>
      </c>
      <c r="AE11" t="s">
        <v>60</v>
      </c>
      <c r="AF11" t="s">
        <v>92</v>
      </c>
      <c r="AG11" t="s">
        <v>36</v>
      </c>
      <c r="AH11" t="s">
        <v>139</v>
      </c>
      <c r="AI11" t="s">
        <v>140</v>
      </c>
    </row>
    <row r="12" spans="1:35" x14ac:dyDescent="0.25">
      <c r="A12" t="s">
        <v>35</v>
      </c>
      <c r="B12" t="s">
        <v>36</v>
      </c>
      <c r="C12" t="s">
        <v>141</v>
      </c>
      <c r="D12" t="s">
        <v>142</v>
      </c>
      <c r="E12" t="s">
        <v>143</v>
      </c>
      <c r="F12" t="s">
        <v>144</v>
      </c>
      <c r="G12" t="s">
        <v>41</v>
      </c>
      <c r="H12" t="s">
        <v>145</v>
      </c>
      <c r="I12" t="s">
        <v>132</v>
      </c>
      <c r="J12" t="s">
        <v>146</v>
      </c>
      <c r="K12" t="s">
        <v>147</v>
      </c>
      <c r="L12" s="2">
        <v>59592</v>
      </c>
      <c r="M12" s="2">
        <v>56354</v>
      </c>
      <c r="N12" t="s">
        <v>47</v>
      </c>
      <c r="O12" t="s">
        <v>98</v>
      </c>
      <c r="P12" t="s">
        <v>49</v>
      </c>
      <c r="Q12" t="s">
        <v>50</v>
      </c>
      <c r="R12" s="1">
        <v>45359</v>
      </c>
      <c r="S12" s="1">
        <v>45723</v>
      </c>
      <c r="T12" t="s">
        <v>148</v>
      </c>
      <c r="U12" t="s">
        <v>149</v>
      </c>
      <c r="V12" t="s">
        <v>150</v>
      </c>
      <c r="W12" t="s">
        <v>151</v>
      </c>
      <c r="X12" t="s">
        <v>152</v>
      </c>
      <c r="Y12" t="s">
        <v>55</v>
      </c>
      <c r="Z12" t="s">
        <v>153</v>
      </c>
      <c r="AA12" t="s">
        <v>154</v>
      </c>
      <c r="AB12" t="s">
        <v>76</v>
      </c>
      <c r="AC12" t="s">
        <v>155</v>
      </c>
      <c r="AD12" t="s">
        <v>77</v>
      </c>
      <c r="AE12" t="s">
        <v>60</v>
      </c>
      <c r="AF12" t="s">
        <v>92</v>
      </c>
      <c r="AG12" t="s">
        <v>36</v>
      </c>
      <c r="AH12" t="s">
        <v>139</v>
      </c>
      <c r="AI12" t="s">
        <v>140</v>
      </c>
    </row>
    <row r="13" spans="1:35" x14ac:dyDescent="0.25">
      <c r="A13" t="s">
        <v>35</v>
      </c>
      <c r="B13" t="s">
        <v>36</v>
      </c>
      <c r="C13" t="s">
        <v>156</v>
      </c>
      <c r="D13" t="s">
        <v>157</v>
      </c>
      <c r="E13" t="s">
        <v>158</v>
      </c>
      <c r="F13" t="s">
        <v>159</v>
      </c>
      <c r="G13" t="s">
        <v>41</v>
      </c>
      <c r="H13" t="s">
        <v>145</v>
      </c>
      <c r="I13" t="s">
        <v>160</v>
      </c>
      <c r="J13" t="s">
        <v>146</v>
      </c>
      <c r="K13" t="s">
        <v>161</v>
      </c>
      <c r="L13" s="2">
        <v>48451</v>
      </c>
      <c r="M13" s="2">
        <v>45396</v>
      </c>
      <c r="N13" t="s">
        <v>47</v>
      </c>
      <c r="O13" t="s">
        <v>98</v>
      </c>
      <c r="P13" t="s">
        <v>49</v>
      </c>
      <c r="Q13" t="s">
        <v>50</v>
      </c>
      <c r="R13" s="1">
        <v>45359</v>
      </c>
      <c r="S13" s="1">
        <v>45723</v>
      </c>
      <c r="T13" t="s">
        <v>162</v>
      </c>
      <c r="U13" t="s">
        <v>163</v>
      </c>
      <c r="V13" t="s">
        <v>164</v>
      </c>
      <c r="W13" t="s">
        <v>165</v>
      </c>
      <c r="X13" t="s">
        <v>166</v>
      </c>
      <c r="Y13" t="s">
        <v>55</v>
      </c>
      <c r="Z13" t="s">
        <v>167</v>
      </c>
      <c r="AA13" t="s">
        <v>168</v>
      </c>
      <c r="AB13" t="s">
        <v>169</v>
      </c>
      <c r="AC13" t="s">
        <v>170</v>
      </c>
      <c r="AD13" t="s">
        <v>77</v>
      </c>
      <c r="AE13" t="s">
        <v>60</v>
      </c>
      <c r="AF13" t="s">
        <v>92</v>
      </c>
      <c r="AG13" t="s">
        <v>36</v>
      </c>
      <c r="AH13" t="s">
        <v>139</v>
      </c>
      <c r="AI13" t="s">
        <v>171</v>
      </c>
    </row>
    <row r="14" spans="1:35" x14ac:dyDescent="0.25">
      <c r="A14" t="s">
        <v>35</v>
      </c>
      <c r="B14" t="s">
        <v>36</v>
      </c>
      <c r="C14" t="s">
        <v>172</v>
      </c>
      <c r="D14" t="s">
        <v>173</v>
      </c>
      <c r="E14" t="s">
        <v>174</v>
      </c>
      <c r="F14" t="s">
        <v>175</v>
      </c>
      <c r="G14" t="s">
        <v>83</v>
      </c>
      <c r="H14" t="s">
        <v>42</v>
      </c>
      <c r="I14" t="s">
        <v>46</v>
      </c>
      <c r="J14" t="s">
        <v>44</v>
      </c>
      <c r="K14" t="s">
        <v>176</v>
      </c>
      <c r="L14" s="2">
        <v>21223</v>
      </c>
      <c r="M14" s="2">
        <v>15062</v>
      </c>
      <c r="N14" t="s">
        <v>85</v>
      </c>
      <c r="O14" t="s">
        <v>48</v>
      </c>
      <c r="P14" t="s">
        <v>49</v>
      </c>
      <c r="Q14" t="s">
        <v>177</v>
      </c>
      <c r="R14" s="1">
        <v>45359</v>
      </c>
      <c r="S14" s="1">
        <v>45723</v>
      </c>
      <c r="T14" t="s">
        <v>178</v>
      </c>
      <c r="U14" t="s">
        <v>52</v>
      </c>
      <c r="V14" t="s">
        <v>179</v>
      </c>
      <c r="W14" t="s">
        <v>179</v>
      </c>
      <c r="X14" t="s">
        <v>180</v>
      </c>
      <c r="Y14" t="s">
        <v>55</v>
      </c>
      <c r="Z14" t="s">
        <v>181</v>
      </c>
      <c r="AA14" t="s">
        <v>174</v>
      </c>
      <c r="AB14" t="s">
        <v>155</v>
      </c>
      <c r="AC14" t="s">
        <v>182</v>
      </c>
      <c r="AD14" t="s">
        <v>77</v>
      </c>
      <c r="AE14" t="s">
        <v>60</v>
      </c>
      <c r="AF14" t="s">
        <v>92</v>
      </c>
      <c r="AG14" t="s">
        <v>36</v>
      </c>
      <c r="AH14" t="s">
        <v>62</v>
      </c>
      <c r="AI14" t="s">
        <v>63</v>
      </c>
    </row>
    <row r="15" spans="1:35" x14ac:dyDescent="0.25">
      <c r="A15" t="s">
        <v>35</v>
      </c>
      <c r="B15" t="s">
        <v>36</v>
      </c>
      <c r="C15" t="s">
        <v>64</v>
      </c>
      <c r="D15" t="s">
        <v>65</v>
      </c>
      <c r="E15" t="s">
        <v>65</v>
      </c>
      <c r="F15" t="s">
        <v>66</v>
      </c>
      <c r="G15" t="s">
        <v>41</v>
      </c>
      <c r="H15" t="s">
        <v>67</v>
      </c>
      <c r="I15" t="s">
        <v>68</v>
      </c>
      <c r="J15" t="s">
        <v>44</v>
      </c>
      <c r="K15" t="s">
        <v>69</v>
      </c>
      <c r="L15" s="2">
        <v>126593</v>
      </c>
      <c r="M15" s="2">
        <v>84343</v>
      </c>
      <c r="N15" t="s">
        <v>47</v>
      </c>
      <c r="O15" t="s">
        <v>98</v>
      </c>
      <c r="P15" t="s">
        <v>49</v>
      </c>
      <c r="Q15" t="s">
        <v>70</v>
      </c>
      <c r="R15" s="1">
        <v>45359</v>
      </c>
      <c r="S15" s="1">
        <v>45723</v>
      </c>
      <c r="T15" t="s">
        <v>183</v>
      </c>
      <c r="U15" t="s">
        <v>184</v>
      </c>
      <c r="V15" t="s">
        <v>185</v>
      </c>
      <c r="W15" t="s">
        <v>72</v>
      </c>
      <c r="X15" t="s">
        <v>73</v>
      </c>
      <c r="Y15" t="s">
        <v>74</v>
      </c>
      <c r="Z15" t="s">
        <v>181</v>
      </c>
      <c r="AA15" t="s">
        <v>73</v>
      </c>
      <c r="AB15" t="s">
        <v>75</v>
      </c>
      <c r="AC15" t="s">
        <v>76</v>
      </c>
      <c r="AD15" t="s">
        <v>77</v>
      </c>
      <c r="AE15" t="s">
        <v>60</v>
      </c>
      <c r="AF15" t="s">
        <v>92</v>
      </c>
      <c r="AG15" t="s">
        <v>36</v>
      </c>
      <c r="AH15" t="s">
        <v>67</v>
      </c>
      <c r="AI15" t="s">
        <v>78</v>
      </c>
    </row>
    <row r="16" spans="1:35" x14ac:dyDescent="0.25">
      <c r="A16" t="s">
        <v>35</v>
      </c>
      <c r="B16" t="s">
        <v>36</v>
      </c>
      <c r="C16" t="s">
        <v>186</v>
      </c>
      <c r="D16" t="s">
        <v>187</v>
      </c>
      <c r="E16" t="s">
        <v>81</v>
      </c>
      <c r="F16" t="s">
        <v>82</v>
      </c>
      <c r="G16" t="s">
        <v>83</v>
      </c>
      <c r="H16" t="s">
        <v>131</v>
      </c>
      <c r="I16" t="s">
        <v>188</v>
      </c>
      <c r="J16" t="s">
        <v>44</v>
      </c>
      <c r="K16" t="s">
        <v>189</v>
      </c>
      <c r="L16" s="2">
        <v>187697</v>
      </c>
      <c r="M16" s="2">
        <v>180208</v>
      </c>
      <c r="N16" t="s">
        <v>85</v>
      </c>
      <c r="O16" t="s">
        <v>98</v>
      </c>
      <c r="P16" t="s">
        <v>49</v>
      </c>
      <c r="Q16" t="s">
        <v>70</v>
      </c>
      <c r="R16" s="1">
        <v>45359</v>
      </c>
      <c r="S16" s="1">
        <v>45723</v>
      </c>
      <c r="T16" t="s">
        <v>190</v>
      </c>
      <c r="U16" t="s">
        <v>191</v>
      </c>
      <c r="V16" t="s">
        <v>192</v>
      </c>
      <c r="W16" t="s">
        <v>193</v>
      </c>
      <c r="X16" t="s">
        <v>194</v>
      </c>
      <c r="Y16" t="s">
        <v>74</v>
      </c>
      <c r="Z16" t="s">
        <v>181</v>
      </c>
      <c r="AA16" t="s">
        <v>195</v>
      </c>
      <c r="AB16" t="s">
        <v>196</v>
      </c>
      <c r="AC16" t="s">
        <v>76</v>
      </c>
      <c r="AD16" t="s">
        <v>77</v>
      </c>
      <c r="AE16" t="s">
        <v>60</v>
      </c>
      <c r="AF16" t="s">
        <v>92</v>
      </c>
      <c r="AG16" t="s">
        <v>36</v>
      </c>
      <c r="AH16" t="s">
        <v>139</v>
      </c>
      <c r="AI16" t="s">
        <v>197</v>
      </c>
    </row>
    <row r="17" spans="1:35" x14ac:dyDescent="0.25">
      <c r="A17" t="s">
        <v>35</v>
      </c>
      <c r="B17" t="s">
        <v>36</v>
      </c>
      <c r="C17" t="s">
        <v>172</v>
      </c>
      <c r="D17" t="s">
        <v>173</v>
      </c>
      <c r="E17" t="s">
        <v>174</v>
      </c>
      <c r="F17" t="s">
        <v>175</v>
      </c>
      <c r="G17" t="s">
        <v>83</v>
      </c>
      <c r="H17" t="s">
        <v>42</v>
      </c>
      <c r="I17" t="s">
        <v>46</v>
      </c>
      <c r="J17" t="s">
        <v>44</v>
      </c>
      <c r="K17" t="s">
        <v>176</v>
      </c>
      <c r="L17" s="2">
        <v>11051</v>
      </c>
      <c r="M17" s="2">
        <v>10381</v>
      </c>
      <c r="N17" t="s">
        <v>85</v>
      </c>
      <c r="O17" t="s">
        <v>48</v>
      </c>
      <c r="P17" t="s">
        <v>49</v>
      </c>
      <c r="Q17" t="s">
        <v>177</v>
      </c>
      <c r="R17" s="1">
        <v>45359</v>
      </c>
      <c r="S17" s="1">
        <v>45723</v>
      </c>
      <c r="T17" t="s">
        <v>198</v>
      </c>
      <c r="U17" t="s">
        <v>52</v>
      </c>
      <c r="V17" t="s">
        <v>179</v>
      </c>
      <c r="W17" t="s">
        <v>179</v>
      </c>
      <c r="X17" t="s">
        <v>180</v>
      </c>
      <c r="Y17" t="s">
        <v>55</v>
      </c>
      <c r="Z17" t="s">
        <v>199</v>
      </c>
      <c r="AA17" t="s">
        <v>174</v>
      </c>
      <c r="AB17" t="s">
        <v>200</v>
      </c>
      <c r="AC17" t="s">
        <v>201</v>
      </c>
      <c r="AD17" t="s">
        <v>77</v>
      </c>
      <c r="AE17" t="s">
        <v>60</v>
      </c>
      <c r="AF17" t="s">
        <v>92</v>
      </c>
      <c r="AG17" t="s">
        <v>36</v>
      </c>
      <c r="AH17" t="s">
        <v>62</v>
      </c>
      <c r="AI17" t="s">
        <v>63</v>
      </c>
    </row>
    <row r="18" spans="1:35" x14ac:dyDescent="0.25">
      <c r="A18" t="s">
        <v>35</v>
      </c>
      <c r="B18" t="s">
        <v>36</v>
      </c>
      <c r="C18" t="s">
        <v>202</v>
      </c>
      <c r="D18" t="s">
        <v>203</v>
      </c>
      <c r="E18" t="s">
        <v>204</v>
      </c>
      <c r="F18" t="s">
        <v>205</v>
      </c>
      <c r="G18" t="s">
        <v>83</v>
      </c>
      <c r="H18" t="s">
        <v>206</v>
      </c>
      <c r="I18" t="s">
        <v>207</v>
      </c>
      <c r="J18" t="s">
        <v>146</v>
      </c>
      <c r="K18" t="s">
        <v>208</v>
      </c>
      <c r="L18" s="2">
        <v>86131</v>
      </c>
      <c r="M18" s="2">
        <v>61471</v>
      </c>
      <c r="N18" t="s">
        <v>85</v>
      </c>
      <c r="O18" t="s">
        <v>48</v>
      </c>
      <c r="P18" t="s">
        <v>49</v>
      </c>
      <c r="Q18" t="s">
        <v>209</v>
      </c>
      <c r="R18" s="1">
        <v>45359</v>
      </c>
      <c r="S18" s="1">
        <v>45723</v>
      </c>
      <c r="T18" t="s">
        <v>210</v>
      </c>
      <c r="U18" t="s">
        <v>52</v>
      </c>
      <c r="V18" t="s">
        <v>211</v>
      </c>
      <c r="W18" t="s">
        <v>211</v>
      </c>
      <c r="X18" t="s">
        <v>212</v>
      </c>
      <c r="Y18" t="s">
        <v>74</v>
      </c>
      <c r="Z18" t="s">
        <v>213</v>
      </c>
      <c r="AA18" t="s">
        <v>204</v>
      </c>
      <c r="AB18" t="s">
        <v>214</v>
      </c>
      <c r="AC18" t="s">
        <v>215</v>
      </c>
      <c r="AD18" t="s">
        <v>216</v>
      </c>
      <c r="AE18" t="s">
        <v>217</v>
      </c>
      <c r="AF18" t="s">
        <v>92</v>
      </c>
      <c r="AG18" t="s">
        <v>36</v>
      </c>
      <c r="AH18" t="s">
        <v>218</v>
      </c>
      <c r="AI18" t="s">
        <v>120</v>
      </c>
    </row>
    <row r="19" spans="1:35" x14ac:dyDescent="0.25">
      <c r="A19" t="s">
        <v>35</v>
      </c>
      <c r="B19" t="s">
        <v>36</v>
      </c>
      <c r="C19" t="s">
        <v>37</v>
      </c>
      <c r="D19" t="s">
        <v>38</v>
      </c>
      <c r="E19" t="s">
        <v>39</v>
      </c>
      <c r="F19" t="s">
        <v>40</v>
      </c>
      <c r="G19" t="s">
        <v>41</v>
      </c>
      <c r="H19" t="s">
        <v>42</v>
      </c>
      <c r="I19" t="s">
        <v>43</v>
      </c>
      <c r="J19" t="s">
        <v>44</v>
      </c>
      <c r="K19" t="s">
        <v>45</v>
      </c>
      <c r="L19" s="2">
        <v>10248</v>
      </c>
      <c r="M19" s="2">
        <v>9298</v>
      </c>
      <c r="N19" t="s">
        <v>47</v>
      </c>
      <c r="O19" t="s">
        <v>48</v>
      </c>
      <c r="P19" t="s">
        <v>49</v>
      </c>
      <c r="Q19" t="s">
        <v>50</v>
      </c>
      <c r="R19" s="1">
        <v>45359</v>
      </c>
      <c r="S19" s="1">
        <v>45723</v>
      </c>
      <c r="T19" t="s">
        <v>219</v>
      </c>
      <c r="U19" t="s">
        <v>52</v>
      </c>
      <c r="V19" t="s">
        <v>53</v>
      </c>
      <c r="W19" t="s">
        <v>53</v>
      </c>
      <c r="X19" t="s">
        <v>54</v>
      </c>
      <c r="Y19" t="s">
        <v>55</v>
      </c>
      <c r="Z19" t="s">
        <v>220</v>
      </c>
      <c r="AA19" t="s">
        <v>39</v>
      </c>
      <c r="AB19" t="s">
        <v>57</v>
      </c>
      <c r="AC19" t="s">
        <v>58</v>
      </c>
      <c r="AD19" t="s">
        <v>59</v>
      </c>
      <c r="AE19" t="s">
        <v>60</v>
      </c>
      <c r="AF19" t="s">
        <v>92</v>
      </c>
      <c r="AG19" t="s">
        <v>36</v>
      </c>
      <c r="AH19" t="s">
        <v>62</v>
      </c>
      <c r="AI19" t="s">
        <v>63</v>
      </c>
    </row>
    <row r="20" spans="1:35" x14ac:dyDescent="0.25">
      <c r="A20" t="s">
        <v>35</v>
      </c>
      <c r="B20" t="s">
        <v>36</v>
      </c>
      <c r="C20" t="e">
        <f>IF('[1]GHI Cal'!X121="BURN",'[1]GHI Cal'!O133,"NA")</f>
        <v>#REF!</v>
      </c>
      <c r="D20" t="s">
        <v>173</v>
      </c>
      <c r="E20" t="s">
        <v>174</v>
      </c>
      <c r="F20" t="s">
        <v>175</v>
      </c>
      <c r="G20" t="s">
        <v>83</v>
      </c>
      <c r="H20" t="s">
        <v>42</v>
      </c>
      <c r="I20" t="s">
        <v>46</v>
      </c>
      <c r="J20" t="s">
        <v>44</v>
      </c>
      <c r="K20" t="s">
        <v>176</v>
      </c>
      <c r="L20" s="2">
        <v>590</v>
      </c>
      <c r="M20" s="2">
        <v>590</v>
      </c>
      <c r="N20" t="s">
        <v>85</v>
      </c>
      <c r="O20" t="s">
        <v>48</v>
      </c>
      <c r="P20" t="s">
        <v>49</v>
      </c>
      <c r="Q20" t="s">
        <v>177</v>
      </c>
      <c r="R20" s="1">
        <v>45359</v>
      </c>
      <c r="S20" s="1">
        <v>45723</v>
      </c>
      <c r="T20" t="s">
        <v>221</v>
      </c>
      <c r="V20" t="s">
        <v>179</v>
      </c>
      <c r="W20" t="s">
        <v>179</v>
      </c>
      <c r="X20" t="s">
        <v>180</v>
      </c>
      <c r="Y20" t="s">
        <v>55</v>
      </c>
      <c r="Z20" t="s">
        <v>220</v>
      </c>
      <c r="AA20" t="s">
        <v>174</v>
      </c>
      <c r="AB20" t="s">
        <v>155</v>
      </c>
      <c r="AC20" t="s">
        <v>182</v>
      </c>
      <c r="AD20" t="s">
        <v>77</v>
      </c>
      <c r="AE20" t="s">
        <v>60</v>
      </c>
      <c r="AF20" t="s">
        <v>222</v>
      </c>
      <c r="AG20" t="s">
        <v>36</v>
      </c>
      <c r="AH20" t="s">
        <v>62</v>
      </c>
      <c r="AI20" t="s">
        <v>63</v>
      </c>
    </row>
    <row r="21" spans="1:35" x14ac:dyDescent="0.25">
      <c r="A21" t="s">
        <v>35</v>
      </c>
      <c r="B21" t="s">
        <v>36</v>
      </c>
      <c r="C21" t="s">
        <v>172</v>
      </c>
      <c r="D21" t="s">
        <v>173</v>
      </c>
      <c r="E21" t="s">
        <v>174</v>
      </c>
      <c r="F21" t="s">
        <v>175</v>
      </c>
      <c r="G21" t="s">
        <v>83</v>
      </c>
      <c r="H21" t="s">
        <v>42</v>
      </c>
      <c r="I21" t="s">
        <v>46</v>
      </c>
      <c r="J21" t="s">
        <v>44</v>
      </c>
      <c r="K21" t="s">
        <v>121</v>
      </c>
      <c r="L21" s="2">
        <v>4577</v>
      </c>
      <c r="M21" s="2">
        <v>3027</v>
      </c>
      <c r="N21" t="s">
        <v>85</v>
      </c>
      <c r="O21" t="s">
        <v>48</v>
      </c>
      <c r="P21" t="s">
        <v>49</v>
      </c>
      <c r="Q21" t="s">
        <v>50</v>
      </c>
      <c r="R21" s="1">
        <v>45359</v>
      </c>
      <c r="S21" s="1">
        <v>45723</v>
      </c>
      <c r="T21" t="s">
        <v>223</v>
      </c>
      <c r="U21" t="s">
        <v>52</v>
      </c>
      <c r="V21" t="s">
        <v>179</v>
      </c>
      <c r="W21" t="s">
        <v>179</v>
      </c>
      <c r="X21" t="s">
        <v>180</v>
      </c>
      <c r="Y21" t="s">
        <v>55</v>
      </c>
      <c r="Z21" t="s">
        <v>224</v>
      </c>
      <c r="AA21" t="s">
        <v>174</v>
      </c>
      <c r="AB21" t="s">
        <v>181</v>
      </c>
      <c r="AC21" t="s">
        <v>225</v>
      </c>
      <c r="AD21" t="s">
        <v>77</v>
      </c>
      <c r="AE21" t="s">
        <v>60</v>
      </c>
      <c r="AF21" t="s">
        <v>92</v>
      </c>
      <c r="AG21" t="s">
        <v>36</v>
      </c>
      <c r="AH21" t="s">
        <v>62</v>
      </c>
      <c r="AI21" t="s">
        <v>63</v>
      </c>
    </row>
    <row r="22" spans="1:35" x14ac:dyDescent="0.25">
      <c r="A22" t="s">
        <v>35</v>
      </c>
      <c r="B22" t="s">
        <v>36</v>
      </c>
      <c r="C22" t="s">
        <v>226</v>
      </c>
      <c r="D22" t="s">
        <v>227</v>
      </c>
      <c r="E22" t="s">
        <v>174</v>
      </c>
      <c r="F22" t="s">
        <v>175</v>
      </c>
      <c r="G22" t="s">
        <v>83</v>
      </c>
      <c r="H22" t="s">
        <v>206</v>
      </c>
      <c r="I22" t="s">
        <v>228</v>
      </c>
      <c r="J22" t="s">
        <v>146</v>
      </c>
      <c r="K22" t="s">
        <v>121</v>
      </c>
      <c r="L22" s="2">
        <v>3709</v>
      </c>
      <c r="M22" s="2">
        <v>3192</v>
      </c>
      <c r="N22" t="s">
        <v>85</v>
      </c>
      <c r="O22" t="s">
        <v>48</v>
      </c>
      <c r="P22" t="s">
        <v>49</v>
      </c>
      <c r="Q22" t="s">
        <v>50</v>
      </c>
      <c r="R22" s="1">
        <v>45359</v>
      </c>
      <c r="S22" s="1">
        <v>45723</v>
      </c>
      <c r="T22" t="s">
        <v>229</v>
      </c>
      <c r="U22" t="s">
        <v>52</v>
      </c>
      <c r="V22" t="s">
        <v>179</v>
      </c>
      <c r="W22" t="s">
        <v>179</v>
      </c>
      <c r="X22" t="s">
        <v>180</v>
      </c>
      <c r="Y22" t="s">
        <v>55</v>
      </c>
      <c r="Z22" t="s">
        <v>230</v>
      </c>
      <c r="AA22" t="s">
        <v>174</v>
      </c>
      <c r="AB22" t="s">
        <v>155</v>
      </c>
      <c r="AC22" t="s">
        <v>231</v>
      </c>
      <c r="AD22" t="s">
        <v>77</v>
      </c>
      <c r="AE22" t="s">
        <v>60</v>
      </c>
      <c r="AF22" t="s">
        <v>92</v>
      </c>
      <c r="AG22" t="s">
        <v>36</v>
      </c>
      <c r="AH22" t="s">
        <v>218</v>
      </c>
      <c r="AI22" t="s">
        <v>232</v>
      </c>
    </row>
    <row r="23" spans="1:35" x14ac:dyDescent="0.25">
      <c r="A23" t="s">
        <v>35</v>
      </c>
      <c r="B23" t="s">
        <v>36</v>
      </c>
      <c r="C23" t="s">
        <v>233</v>
      </c>
      <c r="D23" t="s">
        <v>234</v>
      </c>
      <c r="E23" t="s">
        <v>234</v>
      </c>
      <c r="F23" t="s">
        <v>235</v>
      </c>
      <c r="G23" t="s">
        <v>41</v>
      </c>
      <c r="H23" t="s">
        <v>67</v>
      </c>
      <c r="I23" t="s">
        <v>236</v>
      </c>
      <c r="J23" t="s">
        <v>44</v>
      </c>
      <c r="K23" t="s">
        <v>237</v>
      </c>
      <c r="L23" s="2">
        <v>100</v>
      </c>
      <c r="M23" s="2">
        <v>100</v>
      </c>
      <c r="N23" t="s">
        <v>47</v>
      </c>
      <c r="O23" t="s">
        <v>98</v>
      </c>
      <c r="P23" t="s">
        <v>49</v>
      </c>
      <c r="Q23" t="s">
        <v>238</v>
      </c>
      <c r="R23" s="1">
        <v>45359</v>
      </c>
      <c r="S23" s="1">
        <v>45723</v>
      </c>
      <c r="T23" t="s">
        <v>239</v>
      </c>
      <c r="U23" t="s">
        <v>240</v>
      </c>
      <c r="V23" t="s">
        <v>241</v>
      </c>
      <c r="W23" t="s">
        <v>242</v>
      </c>
      <c r="X23" t="s">
        <v>243</v>
      </c>
      <c r="Y23" t="s">
        <v>55</v>
      </c>
      <c r="Z23" t="s">
        <v>230</v>
      </c>
      <c r="AA23" t="s">
        <v>244</v>
      </c>
      <c r="AB23" t="s">
        <v>245</v>
      </c>
      <c r="AC23" t="s">
        <v>246</v>
      </c>
      <c r="AD23" t="s">
        <v>247</v>
      </c>
      <c r="AE23" t="s">
        <v>248</v>
      </c>
      <c r="AF23" t="s">
        <v>222</v>
      </c>
      <c r="AG23" t="s">
        <v>36</v>
      </c>
      <c r="AH23" t="s">
        <v>67</v>
      </c>
      <c r="AI23" t="s">
        <v>140</v>
      </c>
    </row>
    <row r="24" spans="1:35" x14ac:dyDescent="0.25">
      <c r="A24" t="s">
        <v>35</v>
      </c>
      <c r="B24" t="s">
        <v>36</v>
      </c>
      <c r="C24" t="s">
        <v>249</v>
      </c>
      <c r="D24" t="s">
        <v>250</v>
      </c>
      <c r="E24" t="s">
        <v>251</v>
      </c>
      <c r="F24" t="s">
        <v>252</v>
      </c>
      <c r="G24" t="s">
        <v>83</v>
      </c>
      <c r="H24" t="s">
        <v>131</v>
      </c>
      <c r="I24" t="s">
        <v>253</v>
      </c>
      <c r="J24" t="s">
        <v>44</v>
      </c>
      <c r="K24" t="s">
        <v>254</v>
      </c>
      <c r="L24" s="2">
        <v>35799</v>
      </c>
      <c r="M24" s="2">
        <v>31916</v>
      </c>
      <c r="N24" t="s">
        <v>85</v>
      </c>
      <c r="O24" t="s">
        <v>98</v>
      </c>
      <c r="P24" t="s">
        <v>49</v>
      </c>
      <c r="Q24" t="s">
        <v>50</v>
      </c>
      <c r="R24" s="1">
        <v>45359</v>
      </c>
      <c r="S24" s="1">
        <v>45723</v>
      </c>
      <c r="T24" t="s">
        <v>255</v>
      </c>
      <c r="U24" t="s">
        <v>256</v>
      </c>
      <c r="V24" t="s">
        <v>257</v>
      </c>
      <c r="W24" t="s">
        <v>258</v>
      </c>
      <c r="X24" t="s">
        <v>259</v>
      </c>
      <c r="Y24" t="s">
        <v>55</v>
      </c>
      <c r="Z24" t="s">
        <v>260</v>
      </c>
      <c r="AA24" t="s">
        <v>261</v>
      </c>
      <c r="AB24" t="s">
        <v>245</v>
      </c>
      <c r="AC24" t="s">
        <v>262</v>
      </c>
      <c r="AD24" t="s">
        <v>77</v>
      </c>
      <c r="AE24" t="s">
        <v>60</v>
      </c>
      <c r="AF24" t="s">
        <v>92</v>
      </c>
      <c r="AG24" t="s">
        <v>36</v>
      </c>
      <c r="AH24" t="s">
        <v>139</v>
      </c>
      <c r="AI24" t="s">
        <v>197</v>
      </c>
    </row>
    <row r="25" spans="1:35" x14ac:dyDescent="0.25">
      <c r="A25" t="s">
        <v>35</v>
      </c>
      <c r="B25" t="s">
        <v>36</v>
      </c>
      <c r="C25" t="s">
        <v>233</v>
      </c>
      <c r="D25" t="s">
        <v>234</v>
      </c>
      <c r="E25" t="s">
        <v>234</v>
      </c>
      <c r="F25" t="s">
        <v>235</v>
      </c>
      <c r="G25" t="s">
        <v>41</v>
      </c>
      <c r="H25" t="s">
        <v>67</v>
      </c>
      <c r="I25" t="s">
        <v>236</v>
      </c>
      <c r="J25" t="s">
        <v>44</v>
      </c>
      <c r="K25" t="s">
        <v>237</v>
      </c>
      <c r="L25" s="2">
        <v>19790</v>
      </c>
      <c r="M25" s="2">
        <v>18701</v>
      </c>
      <c r="N25" t="s">
        <v>47</v>
      </c>
      <c r="O25" t="s">
        <v>98</v>
      </c>
      <c r="P25" t="s">
        <v>49</v>
      </c>
      <c r="Q25" t="s">
        <v>238</v>
      </c>
      <c r="R25" s="1">
        <v>45359</v>
      </c>
      <c r="S25" s="1">
        <v>45723</v>
      </c>
      <c r="T25" t="s">
        <v>263</v>
      </c>
      <c r="U25" t="s">
        <v>240</v>
      </c>
      <c r="V25" t="s">
        <v>241</v>
      </c>
      <c r="W25" t="s">
        <v>242</v>
      </c>
      <c r="X25" t="s">
        <v>243</v>
      </c>
      <c r="Y25" t="s">
        <v>55</v>
      </c>
      <c r="Z25" t="s">
        <v>264</v>
      </c>
      <c r="AA25" t="s">
        <v>244</v>
      </c>
      <c r="AB25" t="s">
        <v>245</v>
      </c>
      <c r="AC25" t="s">
        <v>246</v>
      </c>
      <c r="AD25" t="s">
        <v>247</v>
      </c>
      <c r="AE25" t="s">
        <v>248</v>
      </c>
      <c r="AF25" t="s">
        <v>92</v>
      </c>
      <c r="AG25" t="s">
        <v>36</v>
      </c>
      <c r="AH25" t="s">
        <v>67</v>
      </c>
      <c r="AI25" t="s">
        <v>140</v>
      </c>
    </row>
    <row r="26" spans="1:35" x14ac:dyDescent="0.25">
      <c r="A26" t="s">
        <v>35</v>
      </c>
      <c r="B26" t="s">
        <v>36</v>
      </c>
      <c r="C26" t="e">
        <f>C25*C24</f>
        <v>#VALUE!</v>
      </c>
      <c r="D26" t="s">
        <v>250</v>
      </c>
      <c r="E26" t="s">
        <v>251</v>
      </c>
      <c r="F26" t="s">
        <v>252</v>
      </c>
      <c r="G26" t="s">
        <v>83</v>
      </c>
      <c r="H26" t="s">
        <v>131</v>
      </c>
      <c r="I26" t="s">
        <v>253</v>
      </c>
      <c r="J26" t="s">
        <v>44</v>
      </c>
      <c r="K26" t="s">
        <v>254</v>
      </c>
      <c r="L26" s="2">
        <v>6106</v>
      </c>
      <c r="M26" s="2">
        <v>4706</v>
      </c>
      <c r="N26" t="s">
        <v>85</v>
      </c>
      <c r="O26" t="s">
        <v>48</v>
      </c>
      <c r="P26" t="s">
        <v>49</v>
      </c>
      <c r="Q26" t="s">
        <v>50</v>
      </c>
      <c r="R26" s="1">
        <v>45359</v>
      </c>
      <c r="S26" s="1">
        <v>45723</v>
      </c>
      <c r="T26" t="s">
        <v>265</v>
      </c>
      <c r="U26" t="s">
        <v>52</v>
      </c>
      <c r="V26" t="s">
        <v>258</v>
      </c>
      <c r="W26" t="s">
        <v>258</v>
      </c>
      <c r="X26" t="s">
        <v>259</v>
      </c>
      <c r="Y26" t="s">
        <v>55</v>
      </c>
      <c r="Z26" t="s">
        <v>266</v>
      </c>
      <c r="AA26" t="s">
        <v>251</v>
      </c>
      <c r="AB26" t="s">
        <v>245</v>
      </c>
      <c r="AC26" t="s">
        <v>262</v>
      </c>
      <c r="AD26" t="s">
        <v>77</v>
      </c>
      <c r="AE26" t="s">
        <v>60</v>
      </c>
      <c r="AF26" t="s">
        <v>61</v>
      </c>
      <c r="AG26" t="s">
        <v>36</v>
      </c>
      <c r="AH26" t="s">
        <v>139</v>
      </c>
      <c r="AI26" t="s">
        <v>197</v>
      </c>
    </row>
    <row r="27" spans="1:35" x14ac:dyDescent="0.25">
      <c r="A27" t="s">
        <v>35</v>
      </c>
      <c r="B27" t="s">
        <v>36</v>
      </c>
      <c r="C27" t="s">
        <v>267</v>
      </c>
      <c r="D27" t="s">
        <v>268</v>
      </c>
      <c r="E27" t="s">
        <v>269</v>
      </c>
      <c r="F27" t="s">
        <v>270</v>
      </c>
      <c r="G27" t="s">
        <v>41</v>
      </c>
      <c r="H27" t="s">
        <v>145</v>
      </c>
      <c r="I27" t="s">
        <v>271</v>
      </c>
      <c r="J27" t="s">
        <v>146</v>
      </c>
      <c r="K27" t="s">
        <v>272</v>
      </c>
      <c r="L27" s="2">
        <v>41822</v>
      </c>
      <c r="M27" s="2">
        <v>35549</v>
      </c>
      <c r="N27" t="s">
        <v>47</v>
      </c>
      <c r="O27" t="s">
        <v>48</v>
      </c>
      <c r="P27" t="s">
        <v>49</v>
      </c>
      <c r="Q27" t="s">
        <v>273</v>
      </c>
      <c r="R27" s="1">
        <v>45359</v>
      </c>
      <c r="S27" s="1">
        <v>45723</v>
      </c>
      <c r="T27" t="s">
        <v>274</v>
      </c>
      <c r="U27" t="s">
        <v>52</v>
      </c>
      <c r="V27" t="s">
        <v>275</v>
      </c>
      <c r="W27" t="s">
        <v>275</v>
      </c>
      <c r="X27" t="s">
        <v>276</v>
      </c>
      <c r="Y27" t="s">
        <v>74</v>
      </c>
      <c r="Z27" t="s">
        <v>155</v>
      </c>
      <c r="AA27" t="s">
        <v>269</v>
      </c>
      <c r="AB27" t="s">
        <v>277</v>
      </c>
      <c r="AC27" t="s">
        <v>277</v>
      </c>
      <c r="AD27" t="s">
        <v>77</v>
      </c>
      <c r="AE27" t="s">
        <v>60</v>
      </c>
      <c r="AF27" t="s">
        <v>92</v>
      </c>
      <c r="AG27" t="s">
        <v>36</v>
      </c>
      <c r="AH27" t="s">
        <v>139</v>
      </c>
      <c r="AI27" t="s">
        <v>171</v>
      </c>
    </row>
    <row r="28" spans="1:35" x14ac:dyDescent="0.25">
      <c r="A28" t="s">
        <v>35</v>
      </c>
      <c r="B28" t="s">
        <v>36</v>
      </c>
      <c r="C28" t="s">
        <v>278</v>
      </c>
      <c r="D28" t="s">
        <v>279</v>
      </c>
      <c r="E28" t="s">
        <v>279</v>
      </c>
      <c r="F28" t="s">
        <v>280</v>
      </c>
      <c r="G28" t="s">
        <v>83</v>
      </c>
      <c r="H28" t="s">
        <v>67</v>
      </c>
      <c r="I28" t="s">
        <v>281</v>
      </c>
      <c r="J28" t="s">
        <v>44</v>
      </c>
      <c r="K28" t="s">
        <v>282</v>
      </c>
      <c r="L28" s="2">
        <v>34452</v>
      </c>
      <c r="M28" s="2">
        <v>31116</v>
      </c>
      <c r="N28" t="s">
        <v>85</v>
      </c>
      <c r="O28" t="s">
        <v>48</v>
      </c>
      <c r="P28" t="s">
        <v>49</v>
      </c>
      <c r="Q28" t="s">
        <v>50</v>
      </c>
      <c r="R28" s="1">
        <v>45359</v>
      </c>
      <c r="S28" s="1">
        <v>45723</v>
      </c>
      <c r="T28" t="s">
        <v>283</v>
      </c>
      <c r="U28" t="s">
        <v>52</v>
      </c>
      <c r="V28" t="s">
        <v>284</v>
      </c>
      <c r="W28" t="s">
        <v>284</v>
      </c>
      <c r="X28" t="s">
        <v>285</v>
      </c>
      <c r="Y28" t="s">
        <v>55</v>
      </c>
      <c r="Z28" t="s">
        <v>170</v>
      </c>
      <c r="AA28" t="s">
        <v>279</v>
      </c>
      <c r="AB28" t="s">
        <v>286</v>
      </c>
      <c r="AC28" t="s">
        <v>277</v>
      </c>
      <c r="AD28" t="s">
        <v>77</v>
      </c>
      <c r="AE28" t="s">
        <v>60</v>
      </c>
      <c r="AF28" t="s">
        <v>92</v>
      </c>
      <c r="AG28" t="s">
        <v>36</v>
      </c>
      <c r="AH28" t="s">
        <v>67</v>
      </c>
      <c r="AI28" t="s">
        <v>120</v>
      </c>
    </row>
    <row r="29" spans="1:35" x14ac:dyDescent="0.25">
      <c r="A29" t="s">
        <v>35</v>
      </c>
      <c r="B29" t="s">
        <v>36</v>
      </c>
      <c r="C29" t="s">
        <v>287</v>
      </c>
      <c r="D29" t="s">
        <v>288</v>
      </c>
      <c r="E29" t="s">
        <v>289</v>
      </c>
      <c r="F29" t="s">
        <v>290</v>
      </c>
      <c r="G29" t="s">
        <v>41</v>
      </c>
      <c r="H29" t="s">
        <v>206</v>
      </c>
      <c r="I29" t="s">
        <v>291</v>
      </c>
      <c r="J29" t="s">
        <v>146</v>
      </c>
      <c r="K29" t="s">
        <v>282</v>
      </c>
      <c r="L29" s="2">
        <v>71089</v>
      </c>
      <c r="M29" s="2">
        <v>64329</v>
      </c>
      <c r="N29" t="s">
        <v>47</v>
      </c>
      <c r="O29" t="s">
        <v>98</v>
      </c>
      <c r="P29" t="s">
        <v>49</v>
      </c>
      <c r="Q29" t="s">
        <v>50</v>
      </c>
      <c r="R29" s="1">
        <v>45359</v>
      </c>
      <c r="S29" s="1">
        <v>45723</v>
      </c>
      <c r="T29" t="s">
        <v>292</v>
      </c>
      <c r="U29" t="s">
        <v>293</v>
      </c>
      <c r="V29" t="s">
        <v>257</v>
      </c>
      <c r="W29" t="s">
        <v>258</v>
      </c>
      <c r="X29" t="s">
        <v>259</v>
      </c>
      <c r="Y29" t="s">
        <v>55</v>
      </c>
      <c r="Z29" t="s">
        <v>294</v>
      </c>
      <c r="AA29" t="s">
        <v>261</v>
      </c>
      <c r="AB29" t="s">
        <v>295</v>
      </c>
      <c r="AC29" t="s">
        <v>296</v>
      </c>
      <c r="AD29" t="s">
        <v>77</v>
      </c>
      <c r="AE29" t="s">
        <v>60</v>
      </c>
      <c r="AF29" t="s">
        <v>92</v>
      </c>
      <c r="AG29" t="s">
        <v>36</v>
      </c>
      <c r="AH29" t="s">
        <v>218</v>
      </c>
      <c r="AI29" t="s">
        <v>78</v>
      </c>
    </row>
    <row r="30" spans="1:35" x14ac:dyDescent="0.25">
      <c r="A30" t="s">
        <v>35</v>
      </c>
      <c r="B30" t="s">
        <v>36</v>
      </c>
      <c r="C30" t="s">
        <v>287</v>
      </c>
      <c r="D30" t="s">
        <v>288</v>
      </c>
      <c r="E30" t="s">
        <v>289</v>
      </c>
      <c r="F30" t="s">
        <v>290</v>
      </c>
      <c r="G30" t="s">
        <v>41</v>
      </c>
      <c r="H30" t="s">
        <v>206</v>
      </c>
      <c r="I30" t="s">
        <v>291</v>
      </c>
      <c r="J30" t="s">
        <v>146</v>
      </c>
      <c r="K30" t="s">
        <v>282</v>
      </c>
      <c r="L30" s="2">
        <v>5823</v>
      </c>
      <c r="M30" s="2">
        <v>5823</v>
      </c>
      <c r="N30" t="s">
        <v>47</v>
      </c>
      <c r="O30" t="s">
        <v>48</v>
      </c>
      <c r="P30" t="s">
        <v>49</v>
      </c>
      <c r="Q30" t="s">
        <v>50</v>
      </c>
      <c r="R30" s="1">
        <v>45359</v>
      </c>
      <c r="S30" s="1">
        <v>45723</v>
      </c>
      <c r="T30" t="s">
        <v>297</v>
      </c>
      <c r="U30" t="s">
        <v>52</v>
      </c>
      <c r="V30" t="s">
        <v>258</v>
      </c>
      <c r="W30" t="s">
        <v>258</v>
      </c>
      <c r="X30" t="s">
        <v>259</v>
      </c>
      <c r="Y30" t="s">
        <v>55</v>
      </c>
      <c r="Z30" t="s">
        <v>298</v>
      </c>
      <c r="AA30" t="s">
        <v>289</v>
      </c>
      <c r="AB30" t="s">
        <v>295</v>
      </c>
      <c r="AC30" t="s">
        <v>296</v>
      </c>
      <c r="AD30" t="s">
        <v>77</v>
      </c>
      <c r="AE30" t="s">
        <v>60</v>
      </c>
      <c r="AF30" t="s">
        <v>61</v>
      </c>
      <c r="AG30" t="s">
        <v>36</v>
      </c>
      <c r="AH30" t="s">
        <v>218</v>
      </c>
      <c r="AI30" t="s">
        <v>78</v>
      </c>
    </row>
    <row r="31" spans="1:35" x14ac:dyDescent="0.25">
      <c r="A31" t="s">
        <v>35</v>
      </c>
      <c r="B31" t="s">
        <v>36</v>
      </c>
      <c r="C31" t="s">
        <v>299</v>
      </c>
      <c r="D31" t="s">
        <v>300</v>
      </c>
      <c r="E31" t="s">
        <v>301</v>
      </c>
      <c r="F31" t="s">
        <v>302</v>
      </c>
      <c r="G31" t="s">
        <v>83</v>
      </c>
      <c r="H31" t="s">
        <v>145</v>
      </c>
      <c r="I31" t="s">
        <v>303</v>
      </c>
      <c r="J31" t="s">
        <v>146</v>
      </c>
      <c r="K31" t="s">
        <v>304</v>
      </c>
      <c r="L31" s="2">
        <v>255064</v>
      </c>
      <c r="M31" s="2">
        <v>235342</v>
      </c>
      <c r="N31" t="s">
        <v>85</v>
      </c>
      <c r="O31" t="s">
        <v>98</v>
      </c>
      <c r="P31" t="s">
        <v>49</v>
      </c>
      <c r="Q31" t="s">
        <v>305</v>
      </c>
      <c r="R31" s="1">
        <v>45359</v>
      </c>
      <c r="S31" s="1">
        <v>45723</v>
      </c>
      <c r="T31" t="s">
        <v>306</v>
      </c>
      <c r="U31" t="s">
        <v>307</v>
      </c>
      <c r="V31" t="s">
        <v>308</v>
      </c>
      <c r="W31" t="s">
        <v>309</v>
      </c>
      <c r="X31" t="s">
        <v>310</v>
      </c>
      <c r="Y31" t="s">
        <v>74</v>
      </c>
      <c r="Z31" t="s">
        <v>311</v>
      </c>
      <c r="AA31" t="s">
        <v>312</v>
      </c>
      <c r="AB31" t="s">
        <v>313</v>
      </c>
      <c r="AC31" t="s">
        <v>314</v>
      </c>
      <c r="AD31" t="s">
        <v>315</v>
      </c>
      <c r="AE31" t="s">
        <v>248</v>
      </c>
      <c r="AF31" t="s">
        <v>92</v>
      </c>
      <c r="AG31" t="s">
        <v>36</v>
      </c>
      <c r="AH31" t="s">
        <v>139</v>
      </c>
      <c r="AI31" t="s">
        <v>140</v>
      </c>
    </row>
    <row r="32" spans="1:35" x14ac:dyDescent="0.25">
      <c r="A32" t="s">
        <v>35</v>
      </c>
      <c r="B32" t="s">
        <v>36</v>
      </c>
      <c r="C32" t="s">
        <v>316</v>
      </c>
      <c r="D32" t="s">
        <v>317</v>
      </c>
      <c r="E32" t="s">
        <v>318</v>
      </c>
      <c r="F32" t="s">
        <v>319</v>
      </c>
      <c r="G32" t="s">
        <v>41</v>
      </c>
      <c r="H32" t="s">
        <v>206</v>
      </c>
      <c r="I32" t="s">
        <v>320</v>
      </c>
      <c r="J32" t="s">
        <v>146</v>
      </c>
      <c r="K32" t="s">
        <v>321</v>
      </c>
      <c r="L32" s="2">
        <v>28082</v>
      </c>
      <c r="M32" s="2">
        <v>22402</v>
      </c>
      <c r="N32" t="s">
        <v>47</v>
      </c>
      <c r="O32" t="s">
        <v>98</v>
      </c>
      <c r="P32" t="s">
        <v>49</v>
      </c>
      <c r="Q32" t="s">
        <v>322</v>
      </c>
      <c r="R32" s="1">
        <v>45359</v>
      </c>
      <c r="S32" s="1">
        <v>45723</v>
      </c>
      <c r="T32" t="s">
        <v>323</v>
      </c>
      <c r="U32" t="s">
        <v>324</v>
      </c>
      <c r="V32" t="s">
        <v>325</v>
      </c>
      <c r="W32" t="s">
        <v>326</v>
      </c>
      <c r="X32" t="s">
        <v>327</v>
      </c>
      <c r="Y32" t="s">
        <v>74</v>
      </c>
      <c r="Z32" t="s">
        <v>328</v>
      </c>
      <c r="AA32" t="s">
        <v>329</v>
      </c>
      <c r="AB32" t="s">
        <v>330</v>
      </c>
      <c r="AC32" t="s">
        <v>331</v>
      </c>
      <c r="AD32" t="s">
        <v>77</v>
      </c>
      <c r="AE32" t="s">
        <v>60</v>
      </c>
      <c r="AF32" t="s">
        <v>92</v>
      </c>
      <c r="AG32" t="s">
        <v>36</v>
      </c>
      <c r="AH32" t="s">
        <v>218</v>
      </c>
      <c r="AI32" t="s">
        <v>120</v>
      </c>
    </row>
    <row r="33" spans="1:35" x14ac:dyDescent="0.25">
      <c r="A33" t="s">
        <v>35</v>
      </c>
      <c r="B33" t="s">
        <v>36</v>
      </c>
      <c r="C33" t="s">
        <v>332</v>
      </c>
      <c r="D33" t="s">
        <v>333</v>
      </c>
      <c r="E33" t="s">
        <v>301</v>
      </c>
      <c r="F33" t="s">
        <v>302</v>
      </c>
      <c r="G33" t="s">
        <v>83</v>
      </c>
      <c r="H33" t="s">
        <v>206</v>
      </c>
      <c r="I33" t="s">
        <v>334</v>
      </c>
      <c r="J33" t="s">
        <v>146</v>
      </c>
      <c r="K33" t="s">
        <v>208</v>
      </c>
      <c r="L33" s="2">
        <v>35105</v>
      </c>
      <c r="M33" s="2">
        <v>33659</v>
      </c>
      <c r="N33" t="s">
        <v>85</v>
      </c>
      <c r="O33" t="s">
        <v>48</v>
      </c>
      <c r="P33" t="s">
        <v>49</v>
      </c>
      <c r="Q33" t="s">
        <v>209</v>
      </c>
      <c r="R33" s="1">
        <v>45359</v>
      </c>
      <c r="S33" s="1">
        <v>45723</v>
      </c>
      <c r="T33" t="s">
        <v>335</v>
      </c>
      <c r="U33" t="s">
        <v>52</v>
      </c>
      <c r="V33" t="s">
        <v>336</v>
      </c>
      <c r="W33" t="s">
        <v>336</v>
      </c>
      <c r="X33" t="s">
        <v>337</v>
      </c>
      <c r="Y33" t="s">
        <v>74</v>
      </c>
      <c r="Z33" t="s">
        <v>338</v>
      </c>
      <c r="AA33" t="s">
        <v>301</v>
      </c>
      <c r="AB33" t="s">
        <v>339</v>
      </c>
      <c r="AC33" t="s">
        <v>340</v>
      </c>
      <c r="AD33" t="s">
        <v>341</v>
      </c>
      <c r="AE33" t="s">
        <v>248</v>
      </c>
      <c r="AF33" t="s">
        <v>92</v>
      </c>
      <c r="AG33" t="s">
        <v>36</v>
      </c>
      <c r="AH33" t="s">
        <v>218</v>
      </c>
      <c r="AI33" t="s">
        <v>120</v>
      </c>
    </row>
    <row r="34" spans="1:35" x14ac:dyDescent="0.25">
      <c r="A34" t="s">
        <v>35</v>
      </c>
      <c r="B34" t="s">
        <v>36</v>
      </c>
      <c r="C34" t="s">
        <v>342</v>
      </c>
      <c r="D34" t="s">
        <v>343</v>
      </c>
      <c r="E34" t="s">
        <v>343</v>
      </c>
      <c r="F34" t="s">
        <v>344</v>
      </c>
      <c r="G34" t="s">
        <v>83</v>
      </c>
      <c r="H34" t="s">
        <v>67</v>
      </c>
      <c r="I34" t="s">
        <v>345</v>
      </c>
      <c r="J34" t="s">
        <v>44</v>
      </c>
      <c r="K34" t="s">
        <v>346</v>
      </c>
      <c r="L34" s="2">
        <v>74134</v>
      </c>
      <c r="M34" s="2">
        <v>65322</v>
      </c>
      <c r="N34" t="s">
        <v>85</v>
      </c>
      <c r="O34" t="s">
        <v>48</v>
      </c>
      <c r="P34" t="s">
        <v>49</v>
      </c>
      <c r="Q34" t="s">
        <v>50</v>
      </c>
      <c r="R34" s="1">
        <v>45359</v>
      </c>
      <c r="S34" s="1">
        <v>45723</v>
      </c>
      <c r="T34" t="s">
        <v>347</v>
      </c>
      <c r="U34" t="s">
        <v>52</v>
      </c>
      <c r="V34" t="s">
        <v>348</v>
      </c>
      <c r="W34" t="s">
        <v>348</v>
      </c>
      <c r="X34" t="s">
        <v>349</v>
      </c>
      <c r="Y34" t="s">
        <v>74</v>
      </c>
      <c r="Z34" t="s">
        <v>338</v>
      </c>
      <c r="AA34" t="s">
        <v>343</v>
      </c>
      <c r="AB34" t="s">
        <v>350</v>
      </c>
      <c r="AC34" t="s">
        <v>351</v>
      </c>
      <c r="AD34" t="s">
        <v>352</v>
      </c>
      <c r="AE34" t="s">
        <v>217</v>
      </c>
      <c r="AF34" t="s">
        <v>92</v>
      </c>
      <c r="AG34" t="s">
        <v>36</v>
      </c>
      <c r="AH34" t="s">
        <v>67</v>
      </c>
      <c r="AI34" t="s">
        <v>120</v>
      </c>
    </row>
    <row r="35" spans="1:35" x14ac:dyDescent="0.25">
      <c r="A35" t="s">
        <v>35</v>
      </c>
      <c r="B35" t="s">
        <v>36</v>
      </c>
      <c r="C35" t="s">
        <v>353</v>
      </c>
      <c r="D35" t="s">
        <v>354</v>
      </c>
      <c r="E35" t="s">
        <v>355</v>
      </c>
      <c r="F35" t="s">
        <v>356</v>
      </c>
      <c r="G35" t="s">
        <v>83</v>
      </c>
      <c r="H35" t="s">
        <v>206</v>
      </c>
      <c r="I35" t="s">
        <v>357</v>
      </c>
      <c r="J35" t="s">
        <v>146</v>
      </c>
      <c r="K35" t="s">
        <v>358</v>
      </c>
      <c r="L35" s="2">
        <v>75029</v>
      </c>
      <c r="M35" s="2">
        <v>0</v>
      </c>
      <c r="N35" t="s">
        <v>85</v>
      </c>
      <c r="O35" t="s">
        <v>48</v>
      </c>
      <c r="P35" t="s">
        <v>359</v>
      </c>
      <c r="Q35" t="s">
        <v>209</v>
      </c>
      <c r="R35" s="1">
        <v>45359</v>
      </c>
      <c r="S35" s="1">
        <v>45723</v>
      </c>
      <c r="T35" t="s">
        <v>360</v>
      </c>
      <c r="U35" t="s">
        <v>52</v>
      </c>
      <c r="V35" t="s">
        <v>361</v>
      </c>
      <c r="W35" t="s">
        <v>361</v>
      </c>
      <c r="X35" t="s">
        <v>362</v>
      </c>
      <c r="Y35" t="s">
        <v>55</v>
      </c>
      <c r="AB35" t="s">
        <v>363</v>
      </c>
      <c r="AC35" t="s">
        <v>364</v>
      </c>
      <c r="AD35" t="s">
        <v>77</v>
      </c>
      <c r="AE35" t="s">
        <v>60</v>
      </c>
      <c r="AF35" t="s">
        <v>92</v>
      </c>
      <c r="AG35" t="s">
        <v>36</v>
      </c>
      <c r="AH35" t="s">
        <v>218</v>
      </c>
      <c r="AI35" t="s">
        <v>78</v>
      </c>
    </row>
    <row r="36" spans="1:35" s="3" customFormat="1" x14ac:dyDescent="0.25">
      <c r="A36" s="3" t="s">
        <v>35</v>
      </c>
      <c r="B36" s="3" t="s">
        <v>36</v>
      </c>
      <c r="C36" s="3" t="s">
        <v>365</v>
      </c>
      <c r="D36" s="3" t="s">
        <v>366</v>
      </c>
      <c r="E36" s="3" t="s">
        <v>366</v>
      </c>
      <c r="F36" s="3" t="s">
        <v>367</v>
      </c>
      <c r="G36" s="3" t="s">
        <v>41</v>
      </c>
      <c r="H36" s="3" t="s">
        <v>67</v>
      </c>
      <c r="I36" s="3" t="s">
        <v>68</v>
      </c>
      <c r="J36" s="3" t="s">
        <v>44</v>
      </c>
      <c r="K36" s="3" t="s">
        <v>237</v>
      </c>
      <c r="L36" s="4">
        <v>47281</v>
      </c>
      <c r="M36" s="4">
        <v>47281</v>
      </c>
      <c r="N36" s="3" t="s">
        <v>47</v>
      </c>
      <c r="O36" s="3" t="s">
        <v>98</v>
      </c>
      <c r="P36" s="3" t="s">
        <v>368</v>
      </c>
      <c r="Q36" s="3" t="s">
        <v>238</v>
      </c>
      <c r="R36" s="5">
        <v>45359</v>
      </c>
      <c r="S36" s="5">
        <v>45723</v>
      </c>
      <c r="T36" s="3" t="s">
        <v>369</v>
      </c>
      <c r="U36" s="3" t="s">
        <v>370</v>
      </c>
      <c r="V36" s="3" t="s">
        <v>371</v>
      </c>
      <c r="W36" s="3" t="s">
        <v>134</v>
      </c>
      <c r="X36" s="3" t="s">
        <v>135</v>
      </c>
      <c r="Y36" s="3" t="s">
        <v>55</v>
      </c>
      <c r="AA36" s="3" t="s">
        <v>372</v>
      </c>
      <c r="AB36" s="3" t="s">
        <v>373</v>
      </c>
      <c r="AC36" s="3" t="s">
        <v>374</v>
      </c>
      <c r="AD36" s="3" t="s">
        <v>77</v>
      </c>
      <c r="AE36" s="3" t="s">
        <v>60</v>
      </c>
      <c r="AF36" s="3" t="s">
        <v>92</v>
      </c>
      <c r="AG36" s="3" t="s">
        <v>36</v>
      </c>
      <c r="AH36" s="3" t="s">
        <v>67</v>
      </c>
      <c r="AI36" s="3" t="s">
        <v>78</v>
      </c>
    </row>
    <row r="37" spans="1:35" s="3" customFormat="1" x14ac:dyDescent="0.25">
      <c r="A37" s="3" t="s">
        <v>35</v>
      </c>
      <c r="B37" s="3" t="s">
        <v>36</v>
      </c>
      <c r="C37" s="3" t="s">
        <v>375</v>
      </c>
      <c r="D37" s="3" t="s">
        <v>376</v>
      </c>
      <c r="E37" s="3" t="s">
        <v>377</v>
      </c>
      <c r="F37" s="3" t="s">
        <v>378</v>
      </c>
      <c r="G37" s="3" t="s">
        <v>41</v>
      </c>
      <c r="H37" s="3" t="s">
        <v>145</v>
      </c>
      <c r="I37" s="3" t="s">
        <v>379</v>
      </c>
      <c r="J37" s="3" t="s">
        <v>146</v>
      </c>
      <c r="K37" s="3" t="s">
        <v>380</v>
      </c>
      <c r="L37" s="4">
        <v>10000</v>
      </c>
      <c r="M37" s="4">
        <v>8536</v>
      </c>
      <c r="N37" s="3" t="s">
        <v>47</v>
      </c>
      <c r="O37" s="3" t="s">
        <v>98</v>
      </c>
      <c r="P37" s="3" t="s">
        <v>381</v>
      </c>
      <c r="Q37" s="3" t="s">
        <v>273</v>
      </c>
      <c r="R37" s="5">
        <v>45359</v>
      </c>
      <c r="S37" s="5">
        <v>45723</v>
      </c>
      <c r="T37" s="3" t="s">
        <v>382</v>
      </c>
      <c r="U37" s="3" t="s">
        <v>383</v>
      </c>
      <c r="V37" s="3" t="s">
        <v>384</v>
      </c>
      <c r="W37" s="3" t="s">
        <v>385</v>
      </c>
      <c r="X37" s="3" t="s">
        <v>386</v>
      </c>
      <c r="Y37" s="3" t="s">
        <v>74</v>
      </c>
      <c r="AB37" s="3" t="s">
        <v>387</v>
      </c>
      <c r="AC37" s="3" t="s">
        <v>387</v>
      </c>
      <c r="AD37" s="3" t="s">
        <v>388</v>
      </c>
      <c r="AE37" s="3" t="s">
        <v>60</v>
      </c>
      <c r="AF37" s="3" t="s">
        <v>92</v>
      </c>
      <c r="AG37" s="3" t="s">
        <v>36</v>
      </c>
      <c r="AH37" s="3" t="s">
        <v>139</v>
      </c>
      <c r="AI37" s="3" t="s">
        <v>171</v>
      </c>
    </row>
    <row r="38" spans="1:35" s="3" customFormat="1" x14ac:dyDescent="0.25">
      <c r="A38" s="3" t="s">
        <v>35</v>
      </c>
      <c r="B38" s="3" t="s">
        <v>36</v>
      </c>
      <c r="C38" s="3" t="s">
        <v>375</v>
      </c>
      <c r="D38" s="3" t="s">
        <v>376</v>
      </c>
      <c r="E38" s="3" t="s">
        <v>377</v>
      </c>
      <c r="F38" s="3" t="s">
        <v>378</v>
      </c>
      <c r="G38" s="3" t="s">
        <v>41</v>
      </c>
      <c r="H38" s="3" t="s">
        <v>145</v>
      </c>
      <c r="I38" s="3" t="s">
        <v>379</v>
      </c>
      <c r="J38" s="3" t="s">
        <v>146</v>
      </c>
      <c r="K38" s="3" t="s">
        <v>389</v>
      </c>
      <c r="L38" s="4">
        <v>6241</v>
      </c>
      <c r="M38" s="4">
        <v>6241</v>
      </c>
      <c r="N38" s="3" t="s">
        <v>47</v>
      </c>
      <c r="O38" s="3" t="s">
        <v>48</v>
      </c>
      <c r="P38" s="3" t="s">
        <v>381</v>
      </c>
      <c r="Q38" s="3" t="s">
        <v>273</v>
      </c>
      <c r="R38" s="5">
        <v>45359</v>
      </c>
      <c r="S38" s="5">
        <v>45723</v>
      </c>
      <c r="T38" s="3" t="s">
        <v>390</v>
      </c>
      <c r="U38" s="3" t="s">
        <v>52</v>
      </c>
      <c r="V38" s="3" t="s">
        <v>385</v>
      </c>
      <c r="W38" s="3" t="s">
        <v>385</v>
      </c>
      <c r="X38" s="3" t="s">
        <v>386</v>
      </c>
      <c r="Y38" s="3" t="s">
        <v>74</v>
      </c>
      <c r="AB38" s="3" t="s">
        <v>391</v>
      </c>
      <c r="AC38" s="3" t="s">
        <v>391</v>
      </c>
      <c r="AD38" s="3" t="s">
        <v>388</v>
      </c>
      <c r="AE38" s="3" t="s">
        <v>60</v>
      </c>
      <c r="AF38" s="3" t="s">
        <v>61</v>
      </c>
      <c r="AG38" s="3" t="s">
        <v>36</v>
      </c>
      <c r="AH38" s="3" t="s">
        <v>139</v>
      </c>
      <c r="AI38" s="3" t="s">
        <v>171</v>
      </c>
    </row>
    <row r="39" spans="1:35" s="3" customFormat="1" x14ac:dyDescent="0.25">
      <c r="A39" s="3" t="s">
        <v>35</v>
      </c>
      <c r="B39" s="3" t="s">
        <v>36</v>
      </c>
      <c r="C39" s="3" t="s">
        <v>375</v>
      </c>
      <c r="D39" s="3" t="s">
        <v>376</v>
      </c>
      <c r="E39" s="3" t="s">
        <v>377</v>
      </c>
      <c r="F39" s="3" t="s">
        <v>378</v>
      </c>
      <c r="G39" s="3" t="s">
        <v>41</v>
      </c>
      <c r="H39" s="3" t="s">
        <v>145</v>
      </c>
      <c r="I39" s="3" t="s">
        <v>379</v>
      </c>
      <c r="J39" s="3" t="s">
        <v>146</v>
      </c>
      <c r="K39" s="3" t="s">
        <v>389</v>
      </c>
      <c r="L39" s="4">
        <v>55000</v>
      </c>
      <c r="M39" s="4">
        <v>55000</v>
      </c>
      <c r="N39" s="3" t="s">
        <v>47</v>
      </c>
      <c r="O39" s="3" t="s">
        <v>98</v>
      </c>
      <c r="P39" s="3" t="s">
        <v>368</v>
      </c>
      <c r="Q39" s="3" t="s">
        <v>273</v>
      </c>
      <c r="R39" s="5">
        <v>45359</v>
      </c>
      <c r="S39" s="5">
        <v>45723</v>
      </c>
      <c r="T39" s="3" t="s">
        <v>392</v>
      </c>
      <c r="U39" s="3" t="s">
        <v>393</v>
      </c>
      <c r="V39" s="3" t="s">
        <v>384</v>
      </c>
      <c r="W39" s="3" t="s">
        <v>385</v>
      </c>
      <c r="X39" s="3" t="s">
        <v>386</v>
      </c>
      <c r="Y39" s="3" t="s">
        <v>74</v>
      </c>
      <c r="AB39" s="3" t="s">
        <v>391</v>
      </c>
      <c r="AC39" s="3" t="s">
        <v>391</v>
      </c>
      <c r="AD39" s="3" t="s">
        <v>388</v>
      </c>
      <c r="AE39" s="3" t="s">
        <v>60</v>
      </c>
      <c r="AF39" s="3" t="s">
        <v>92</v>
      </c>
      <c r="AG39" s="3" t="s">
        <v>36</v>
      </c>
      <c r="AH39" s="3" t="s">
        <v>139</v>
      </c>
      <c r="AI39" s="3" t="s">
        <v>171</v>
      </c>
    </row>
    <row r="40" spans="1:35" x14ac:dyDescent="0.25">
      <c r="A40" t="s">
        <v>35</v>
      </c>
      <c r="B40" t="s">
        <v>36</v>
      </c>
      <c r="C40" t="s">
        <v>353</v>
      </c>
      <c r="D40" t="s">
        <v>354</v>
      </c>
      <c r="E40" t="s">
        <v>355</v>
      </c>
      <c r="F40" t="s">
        <v>356</v>
      </c>
      <c r="G40" t="s">
        <v>83</v>
      </c>
      <c r="H40" t="s">
        <v>206</v>
      </c>
      <c r="I40" t="s">
        <v>357</v>
      </c>
      <c r="J40" t="s">
        <v>146</v>
      </c>
      <c r="K40" t="s">
        <v>394</v>
      </c>
      <c r="L40" s="2">
        <v>223373</v>
      </c>
      <c r="M40" s="2">
        <v>0</v>
      </c>
      <c r="N40" t="s">
        <v>85</v>
      </c>
      <c r="O40" t="s">
        <v>48</v>
      </c>
      <c r="P40" t="s">
        <v>359</v>
      </c>
      <c r="Q40" t="s">
        <v>50</v>
      </c>
      <c r="R40" s="1">
        <v>45359</v>
      </c>
      <c r="S40" s="1">
        <v>45723</v>
      </c>
      <c r="T40" t="s">
        <v>395</v>
      </c>
      <c r="U40" t="s">
        <v>52</v>
      </c>
      <c r="V40" t="s">
        <v>193</v>
      </c>
      <c r="W40" t="s">
        <v>193</v>
      </c>
      <c r="X40" t="s">
        <v>194</v>
      </c>
      <c r="Y40" t="s">
        <v>74</v>
      </c>
      <c r="AB40" t="s">
        <v>364</v>
      </c>
      <c r="AC40" t="s">
        <v>396</v>
      </c>
      <c r="AD40" t="s">
        <v>77</v>
      </c>
      <c r="AE40" t="s">
        <v>60</v>
      </c>
      <c r="AF40" t="s">
        <v>61</v>
      </c>
      <c r="AG40" t="s">
        <v>36</v>
      </c>
      <c r="AH40" t="s">
        <v>218</v>
      </c>
      <c r="AI40" t="s">
        <v>78</v>
      </c>
    </row>
    <row r="41" spans="1:35" x14ac:dyDescent="0.25">
      <c r="A41" t="s">
        <v>35</v>
      </c>
      <c r="B41" t="s">
        <v>36</v>
      </c>
      <c r="C41" t="s">
        <v>127</v>
      </c>
      <c r="D41" t="s">
        <v>128</v>
      </c>
      <c r="E41" t="s">
        <v>129</v>
      </c>
      <c r="F41" t="s">
        <v>130</v>
      </c>
      <c r="G41" t="s">
        <v>41</v>
      </c>
      <c r="H41" t="s">
        <v>131</v>
      </c>
      <c r="I41" t="s">
        <v>132</v>
      </c>
      <c r="J41" t="s">
        <v>44</v>
      </c>
      <c r="K41" t="s">
        <v>397</v>
      </c>
      <c r="L41" s="2">
        <v>182233</v>
      </c>
      <c r="M41" s="2">
        <v>182233</v>
      </c>
      <c r="N41" t="s">
        <v>47</v>
      </c>
      <c r="O41" t="s">
        <v>98</v>
      </c>
      <c r="P41" t="s">
        <v>368</v>
      </c>
      <c r="Q41" t="s">
        <v>322</v>
      </c>
      <c r="R41" s="1">
        <v>45359</v>
      </c>
      <c r="S41" s="1">
        <v>45723</v>
      </c>
      <c r="T41" t="s">
        <v>398</v>
      </c>
      <c r="U41" t="s">
        <v>399</v>
      </c>
      <c r="V41" t="s">
        <v>371</v>
      </c>
      <c r="W41" t="s">
        <v>134</v>
      </c>
      <c r="X41" t="s">
        <v>135</v>
      </c>
      <c r="Y41" t="s">
        <v>74</v>
      </c>
      <c r="AA41" t="s">
        <v>372</v>
      </c>
      <c r="AB41" t="s">
        <v>137</v>
      </c>
      <c r="AC41" t="s">
        <v>400</v>
      </c>
      <c r="AD41" t="s">
        <v>77</v>
      </c>
      <c r="AE41" t="s">
        <v>60</v>
      </c>
      <c r="AF41" t="s">
        <v>92</v>
      </c>
      <c r="AG41" t="s">
        <v>36</v>
      </c>
      <c r="AH41" t="s">
        <v>139</v>
      </c>
      <c r="AI41" t="s">
        <v>140</v>
      </c>
    </row>
    <row r="42" spans="1:35" x14ac:dyDescent="0.25">
      <c r="A42" t="s">
        <v>35</v>
      </c>
      <c r="B42" t="s">
        <v>36</v>
      </c>
      <c r="C42" t="s">
        <v>401</v>
      </c>
      <c r="D42" t="s">
        <v>402</v>
      </c>
      <c r="E42" t="s">
        <v>403</v>
      </c>
      <c r="F42" t="s">
        <v>404</v>
      </c>
      <c r="G42" t="s">
        <v>83</v>
      </c>
      <c r="H42" t="s">
        <v>206</v>
      </c>
      <c r="I42" t="s">
        <v>405</v>
      </c>
      <c r="J42" t="s">
        <v>146</v>
      </c>
      <c r="K42" t="s">
        <v>406</v>
      </c>
      <c r="L42" s="2">
        <v>90000</v>
      </c>
      <c r="M42" s="2">
        <v>0</v>
      </c>
      <c r="N42" t="s">
        <v>85</v>
      </c>
      <c r="O42" t="s">
        <v>98</v>
      </c>
      <c r="P42" t="s">
        <v>359</v>
      </c>
      <c r="Q42" t="s">
        <v>407</v>
      </c>
      <c r="R42" s="1">
        <v>45359</v>
      </c>
      <c r="S42" s="1">
        <v>45723</v>
      </c>
      <c r="T42" t="s">
        <v>408</v>
      </c>
      <c r="U42" t="s">
        <v>409</v>
      </c>
      <c r="V42" t="s">
        <v>410</v>
      </c>
      <c r="W42" t="s">
        <v>411</v>
      </c>
      <c r="X42" t="s">
        <v>412</v>
      </c>
      <c r="Y42" t="s">
        <v>55</v>
      </c>
      <c r="AB42" t="s">
        <v>413</v>
      </c>
      <c r="AC42" t="s">
        <v>414</v>
      </c>
      <c r="AD42" t="s">
        <v>77</v>
      </c>
      <c r="AE42" t="s">
        <v>60</v>
      </c>
      <c r="AF42" t="s">
        <v>92</v>
      </c>
      <c r="AG42" t="s">
        <v>36</v>
      </c>
      <c r="AH42" t="s">
        <v>218</v>
      </c>
      <c r="AI42" t="s">
        <v>120</v>
      </c>
    </row>
    <row r="43" spans="1:35" x14ac:dyDescent="0.25">
      <c r="A43" t="s">
        <v>35</v>
      </c>
      <c r="B43" t="s">
        <v>36</v>
      </c>
      <c r="C43" t="s">
        <v>415</v>
      </c>
      <c r="D43" t="s">
        <v>416</v>
      </c>
      <c r="E43" t="s">
        <v>417</v>
      </c>
      <c r="F43" t="s">
        <v>418</v>
      </c>
      <c r="G43" t="s">
        <v>83</v>
      </c>
      <c r="H43" t="s">
        <v>131</v>
      </c>
      <c r="I43" t="s">
        <v>188</v>
      </c>
      <c r="J43" t="s">
        <v>44</v>
      </c>
      <c r="K43" t="s">
        <v>419</v>
      </c>
      <c r="L43" s="2">
        <v>112406</v>
      </c>
      <c r="M43" s="2">
        <v>0</v>
      </c>
      <c r="N43" t="s">
        <v>85</v>
      </c>
      <c r="O43" t="s">
        <v>98</v>
      </c>
      <c r="P43" t="s">
        <v>359</v>
      </c>
      <c r="Q43" t="s">
        <v>322</v>
      </c>
      <c r="R43" s="1">
        <v>45359</v>
      </c>
      <c r="S43" s="1">
        <v>45723</v>
      </c>
      <c r="T43" t="s">
        <v>420</v>
      </c>
      <c r="U43" t="s">
        <v>421</v>
      </c>
      <c r="V43" t="s">
        <v>422</v>
      </c>
      <c r="W43" t="s">
        <v>423</v>
      </c>
      <c r="X43" t="s">
        <v>424</v>
      </c>
      <c r="Y43" t="s">
        <v>55</v>
      </c>
      <c r="AB43" t="s">
        <v>425</v>
      </c>
      <c r="AC43" t="s">
        <v>426</v>
      </c>
      <c r="AD43" t="s">
        <v>59</v>
      </c>
      <c r="AE43" t="s">
        <v>60</v>
      </c>
      <c r="AF43" t="s">
        <v>92</v>
      </c>
      <c r="AG43" t="s">
        <v>36</v>
      </c>
      <c r="AH43" t="s">
        <v>139</v>
      </c>
      <c r="AI43" t="s">
        <v>197</v>
      </c>
    </row>
    <row r="44" spans="1:35" x14ac:dyDescent="0.25">
      <c r="A44" t="s">
        <v>35</v>
      </c>
      <c r="B44" t="s">
        <v>36</v>
      </c>
      <c r="C44" t="s">
        <v>172</v>
      </c>
      <c r="D44" t="s">
        <v>173</v>
      </c>
      <c r="E44" t="s">
        <v>174</v>
      </c>
      <c r="F44" t="s">
        <v>175</v>
      </c>
      <c r="G44" t="s">
        <v>83</v>
      </c>
      <c r="H44" t="s">
        <v>42</v>
      </c>
      <c r="I44" t="s">
        <v>46</v>
      </c>
      <c r="J44" t="s">
        <v>44</v>
      </c>
      <c r="K44" t="s">
        <v>121</v>
      </c>
      <c r="L44" s="2">
        <v>1800</v>
      </c>
      <c r="M44" s="2">
        <v>0</v>
      </c>
      <c r="N44" t="s">
        <v>85</v>
      </c>
      <c r="O44" t="s">
        <v>48</v>
      </c>
      <c r="P44" t="s">
        <v>359</v>
      </c>
      <c r="Q44" t="s">
        <v>50</v>
      </c>
      <c r="R44" s="1">
        <v>45359</v>
      </c>
      <c r="S44" s="1">
        <v>45723</v>
      </c>
      <c r="T44" t="s">
        <v>427</v>
      </c>
      <c r="U44" t="s">
        <v>52</v>
      </c>
      <c r="V44" t="s">
        <v>428</v>
      </c>
      <c r="W44" t="s">
        <v>428</v>
      </c>
      <c r="X44" t="s">
        <v>429</v>
      </c>
      <c r="Y44" t="s">
        <v>55</v>
      </c>
      <c r="AB44" t="s">
        <v>430</v>
      </c>
      <c r="AC44" t="s">
        <v>430</v>
      </c>
      <c r="AD44" t="s">
        <v>431</v>
      </c>
      <c r="AE44" t="s">
        <v>60</v>
      </c>
      <c r="AF44" t="s">
        <v>92</v>
      </c>
      <c r="AG44" t="s">
        <v>36</v>
      </c>
      <c r="AH44" t="s">
        <v>62</v>
      </c>
      <c r="AI44" t="s">
        <v>63</v>
      </c>
    </row>
    <row r="45" spans="1:35" x14ac:dyDescent="0.25">
      <c r="A45" t="s">
        <v>35</v>
      </c>
      <c r="B45" t="s">
        <v>36</v>
      </c>
      <c r="C45" t="s">
        <v>37</v>
      </c>
      <c r="D45" t="s">
        <v>38</v>
      </c>
      <c r="E45" t="s">
        <v>39</v>
      </c>
      <c r="F45" t="s">
        <v>40</v>
      </c>
      <c r="G45" t="s">
        <v>41</v>
      </c>
      <c r="H45" t="s">
        <v>42</v>
      </c>
      <c r="I45" t="s">
        <v>43</v>
      </c>
      <c r="J45" t="s">
        <v>44</v>
      </c>
      <c r="K45" t="s">
        <v>45</v>
      </c>
      <c r="L45" s="2">
        <v>4731</v>
      </c>
      <c r="M45" s="2">
        <v>0</v>
      </c>
      <c r="N45" t="s">
        <v>47</v>
      </c>
      <c r="O45" t="s">
        <v>48</v>
      </c>
      <c r="P45" t="s">
        <v>359</v>
      </c>
      <c r="Q45" t="s">
        <v>50</v>
      </c>
      <c r="R45" s="1">
        <v>45359</v>
      </c>
      <c r="S45" s="1">
        <v>45723</v>
      </c>
      <c r="T45" t="s">
        <v>432</v>
      </c>
      <c r="U45" t="s">
        <v>52</v>
      </c>
      <c r="V45" t="s">
        <v>53</v>
      </c>
      <c r="W45" t="s">
        <v>53</v>
      </c>
      <c r="X45" t="s">
        <v>54</v>
      </c>
      <c r="Y45" t="s">
        <v>55</v>
      </c>
      <c r="AB45" t="s">
        <v>57</v>
      </c>
      <c r="AC45" t="s">
        <v>58</v>
      </c>
      <c r="AD45" t="s">
        <v>59</v>
      </c>
      <c r="AE45" t="s">
        <v>60</v>
      </c>
      <c r="AF45" t="s">
        <v>61</v>
      </c>
      <c r="AG45" t="s">
        <v>36</v>
      </c>
      <c r="AH45" t="s">
        <v>62</v>
      </c>
      <c r="AI45" t="s">
        <v>63</v>
      </c>
    </row>
    <row r="46" spans="1:35" x14ac:dyDescent="0.25">
      <c r="A46" t="s">
        <v>35</v>
      </c>
      <c r="B46" t="s">
        <v>36</v>
      </c>
      <c r="C46" t="s">
        <v>141</v>
      </c>
      <c r="D46" t="s">
        <v>142</v>
      </c>
      <c r="E46" t="s">
        <v>143</v>
      </c>
      <c r="F46" t="s">
        <v>144</v>
      </c>
      <c r="G46" t="s">
        <v>41</v>
      </c>
      <c r="H46" t="s">
        <v>145</v>
      </c>
      <c r="I46" t="s">
        <v>132</v>
      </c>
      <c r="J46" t="s">
        <v>146</v>
      </c>
      <c r="K46" t="s">
        <v>147</v>
      </c>
      <c r="L46" s="2">
        <v>35000</v>
      </c>
      <c r="M46" s="2">
        <v>0</v>
      </c>
      <c r="N46" t="s">
        <v>47</v>
      </c>
      <c r="O46" t="s">
        <v>98</v>
      </c>
      <c r="P46" t="s">
        <v>359</v>
      </c>
      <c r="Q46" t="s">
        <v>50</v>
      </c>
      <c r="R46" s="1">
        <v>45359</v>
      </c>
      <c r="S46" s="1">
        <v>45723</v>
      </c>
      <c r="T46" t="s">
        <v>433</v>
      </c>
      <c r="U46" t="s">
        <v>434</v>
      </c>
      <c r="V46" t="s">
        <v>422</v>
      </c>
      <c r="W46" t="s">
        <v>423</v>
      </c>
      <c r="X46" t="s">
        <v>424</v>
      </c>
      <c r="Y46" t="s">
        <v>55</v>
      </c>
      <c r="AB46" t="s">
        <v>435</v>
      </c>
      <c r="AC46" t="s">
        <v>435</v>
      </c>
      <c r="AD46" t="s">
        <v>59</v>
      </c>
      <c r="AE46" t="s">
        <v>60</v>
      </c>
      <c r="AF46" t="s">
        <v>92</v>
      </c>
      <c r="AG46" t="s">
        <v>36</v>
      </c>
      <c r="AH46" t="s">
        <v>139</v>
      </c>
      <c r="AI46" t="s">
        <v>140</v>
      </c>
    </row>
    <row r="47" spans="1:35" x14ac:dyDescent="0.25">
      <c r="A47" t="s">
        <v>35</v>
      </c>
      <c r="B47" t="s">
        <v>36</v>
      </c>
      <c r="C47" t="s">
        <v>436</v>
      </c>
      <c r="D47" t="s">
        <v>143</v>
      </c>
      <c r="E47" t="s">
        <v>143</v>
      </c>
      <c r="F47" t="s">
        <v>144</v>
      </c>
      <c r="G47" t="s">
        <v>41</v>
      </c>
      <c r="H47" t="s">
        <v>67</v>
      </c>
      <c r="I47" t="s">
        <v>437</v>
      </c>
      <c r="J47" t="s">
        <v>44</v>
      </c>
      <c r="K47" t="s">
        <v>438</v>
      </c>
      <c r="L47" s="2">
        <v>36201</v>
      </c>
      <c r="M47" s="2">
        <v>0</v>
      </c>
      <c r="N47" t="s">
        <v>47</v>
      </c>
      <c r="O47" t="s">
        <v>98</v>
      </c>
      <c r="P47" t="s">
        <v>359</v>
      </c>
      <c r="Q47" t="s">
        <v>50</v>
      </c>
      <c r="R47" s="1">
        <v>45359</v>
      </c>
      <c r="S47" s="1">
        <v>45723</v>
      </c>
      <c r="T47" t="s">
        <v>439</v>
      </c>
      <c r="U47" t="s">
        <v>440</v>
      </c>
      <c r="V47" t="s">
        <v>422</v>
      </c>
      <c r="W47" t="s">
        <v>423</v>
      </c>
      <c r="X47" t="s">
        <v>424</v>
      </c>
      <c r="Y47" t="s">
        <v>55</v>
      </c>
      <c r="AB47" t="s">
        <v>313</v>
      </c>
      <c r="AC47" t="s">
        <v>314</v>
      </c>
      <c r="AD47" t="s">
        <v>59</v>
      </c>
      <c r="AE47" t="s">
        <v>60</v>
      </c>
      <c r="AF47" t="s">
        <v>92</v>
      </c>
      <c r="AG47" t="s">
        <v>36</v>
      </c>
      <c r="AH47" t="s">
        <v>67</v>
      </c>
      <c r="AI47" t="s">
        <v>120</v>
      </c>
    </row>
    <row r="48" spans="1:35" x14ac:dyDescent="0.25">
      <c r="A48" t="s">
        <v>35</v>
      </c>
      <c r="B48" t="s">
        <v>36</v>
      </c>
      <c r="C48" t="s">
        <v>441</v>
      </c>
      <c r="D48" t="s">
        <v>442</v>
      </c>
      <c r="E48" t="s">
        <v>366</v>
      </c>
      <c r="F48" t="s">
        <v>367</v>
      </c>
      <c r="G48" t="s">
        <v>41</v>
      </c>
      <c r="H48" t="s">
        <v>42</v>
      </c>
      <c r="I48" t="s">
        <v>443</v>
      </c>
      <c r="J48" t="s">
        <v>44</v>
      </c>
      <c r="K48" t="s">
        <v>84</v>
      </c>
      <c r="L48" s="2">
        <v>70574</v>
      </c>
      <c r="M48" s="2">
        <v>59385</v>
      </c>
      <c r="N48" t="s">
        <v>47</v>
      </c>
      <c r="O48" t="s">
        <v>98</v>
      </c>
      <c r="P48" t="s">
        <v>49</v>
      </c>
      <c r="Q48" t="s">
        <v>50</v>
      </c>
      <c r="R48" s="1">
        <v>45359</v>
      </c>
      <c r="S48" s="1">
        <v>45723</v>
      </c>
      <c r="T48" t="s">
        <v>444</v>
      </c>
      <c r="U48" t="s">
        <v>445</v>
      </c>
      <c r="V48" t="s">
        <v>371</v>
      </c>
      <c r="W48" t="s">
        <v>134</v>
      </c>
      <c r="X48" t="s">
        <v>135</v>
      </c>
      <c r="Y48" t="s">
        <v>55</v>
      </c>
      <c r="Z48" t="s">
        <v>387</v>
      </c>
      <c r="AA48" t="s">
        <v>372</v>
      </c>
      <c r="AB48" t="s">
        <v>363</v>
      </c>
      <c r="AC48" t="s">
        <v>364</v>
      </c>
      <c r="AD48" t="s">
        <v>77</v>
      </c>
      <c r="AE48" t="s">
        <v>60</v>
      </c>
      <c r="AF48" t="s">
        <v>92</v>
      </c>
      <c r="AG48" t="s">
        <v>36</v>
      </c>
      <c r="AH48" t="s">
        <v>62</v>
      </c>
      <c r="AI48" t="s">
        <v>446</v>
      </c>
    </row>
    <row r="49" spans="1:35" x14ac:dyDescent="0.25">
      <c r="A49" t="s">
        <v>35</v>
      </c>
      <c r="B49" t="s">
        <v>36</v>
      </c>
      <c r="C49" t="s">
        <v>64</v>
      </c>
      <c r="D49" t="s">
        <v>65</v>
      </c>
      <c r="E49" t="s">
        <v>65</v>
      </c>
      <c r="F49" t="s">
        <v>66</v>
      </c>
      <c r="G49" t="s">
        <v>41</v>
      </c>
      <c r="H49" t="s">
        <v>67</v>
      </c>
      <c r="I49" t="s">
        <v>68</v>
      </c>
      <c r="J49" t="s">
        <v>44</v>
      </c>
      <c r="K49" t="s">
        <v>69</v>
      </c>
      <c r="L49" s="2">
        <v>4000</v>
      </c>
      <c r="M49" s="2">
        <v>4000</v>
      </c>
      <c r="N49" t="s">
        <v>47</v>
      </c>
      <c r="O49" t="s">
        <v>48</v>
      </c>
      <c r="P49" t="s">
        <v>49</v>
      </c>
      <c r="Q49" t="s">
        <v>70</v>
      </c>
      <c r="R49" s="1">
        <v>45359</v>
      </c>
      <c r="S49" s="1">
        <v>45723</v>
      </c>
      <c r="T49" t="s">
        <v>447</v>
      </c>
      <c r="U49" t="s">
        <v>52</v>
      </c>
      <c r="V49" t="s">
        <v>72</v>
      </c>
      <c r="W49" t="s">
        <v>72</v>
      </c>
      <c r="X49" t="s">
        <v>73</v>
      </c>
      <c r="Y49" t="s">
        <v>74</v>
      </c>
      <c r="Z49" t="s">
        <v>448</v>
      </c>
      <c r="AA49" t="s">
        <v>65</v>
      </c>
      <c r="AB49" t="s">
        <v>75</v>
      </c>
      <c r="AC49" t="s">
        <v>76</v>
      </c>
      <c r="AD49" t="s">
        <v>77</v>
      </c>
      <c r="AE49" t="s">
        <v>60</v>
      </c>
      <c r="AF49" t="s">
        <v>61</v>
      </c>
      <c r="AG49" t="s">
        <v>36</v>
      </c>
      <c r="AH49" t="s">
        <v>67</v>
      </c>
      <c r="AI49" t="s">
        <v>78</v>
      </c>
    </row>
    <row r="50" spans="1:35" x14ac:dyDescent="0.25">
      <c r="A50" t="s">
        <v>35</v>
      </c>
      <c r="B50" t="s">
        <v>36</v>
      </c>
      <c r="C50" t="s">
        <v>415</v>
      </c>
      <c r="D50" t="s">
        <v>416</v>
      </c>
      <c r="E50" t="s">
        <v>417</v>
      </c>
      <c r="F50" t="s">
        <v>418</v>
      </c>
      <c r="G50" t="s">
        <v>83</v>
      </c>
      <c r="H50" t="s">
        <v>131</v>
      </c>
      <c r="I50" t="s">
        <v>188</v>
      </c>
      <c r="J50" t="s">
        <v>44</v>
      </c>
      <c r="K50" t="s">
        <v>419</v>
      </c>
      <c r="L50" s="2">
        <v>15500</v>
      </c>
      <c r="M50" s="2">
        <v>14535</v>
      </c>
      <c r="N50" t="s">
        <v>85</v>
      </c>
      <c r="O50" t="s">
        <v>98</v>
      </c>
      <c r="P50" t="s">
        <v>49</v>
      </c>
      <c r="Q50" t="s">
        <v>322</v>
      </c>
      <c r="R50" s="1">
        <v>45359</v>
      </c>
      <c r="S50" s="1">
        <v>45723</v>
      </c>
      <c r="T50" t="s">
        <v>449</v>
      </c>
      <c r="U50" t="s">
        <v>450</v>
      </c>
      <c r="V50" t="s">
        <v>451</v>
      </c>
      <c r="W50" t="s">
        <v>452</v>
      </c>
      <c r="X50" t="s">
        <v>453</v>
      </c>
      <c r="Y50" t="s">
        <v>74</v>
      </c>
      <c r="Z50" t="s">
        <v>454</v>
      </c>
      <c r="AA50" t="s">
        <v>453</v>
      </c>
      <c r="AB50" t="s">
        <v>455</v>
      </c>
      <c r="AC50" t="s">
        <v>456</v>
      </c>
      <c r="AD50" t="s">
        <v>388</v>
      </c>
      <c r="AE50" t="s">
        <v>60</v>
      </c>
      <c r="AF50" t="s">
        <v>92</v>
      </c>
      <c r="AG50" t="s">
        <v>36</v>
      </c>
      <c r="AH50" t="s">
        <v>139</v>
      </c>
      <c r="AI50" t="s">
        <v>197</v>
      </c>
    </row>
    <row r="51" spans="1:35" x14ac:dyDescent="0.25">
      <c r="A51" t="s">
        <v>35</v>
      </c>
      <c r="B51" t="s">
        <v>36</v>
      </c>
      <c r="C51" t="s">
        <v>415</v>
      </c>
      <c r="D51" t="s">
        <v>416</v>
      </c>
      <c r="E51" t="s">
        <v>417</v>
      </c>
      <c r="F51" t="s">
        <v>418</v>
      </c>
      <c r="G51" t="s">
        <v>83</v>
      </c>
      <c r="H51" t="s">
        <v>131</v>
      </c>
      <c r="I51" t="s">
        <v>188</v>
      </c>
      <c r="J51" t="s">
        <v>44</v>
      </c>
      <c r="K51" t="s">
        <v>419</v>
      </c>
      <c r="L51" s="2">
        <v>2000</v>
      </c>
      <c r="M51" s="2">
        <v>2000</v>
      </c>
      <c r="N51" t="s">
        <v>85</v>
      </c>
      <c r="O51" t="s">
        <v>48</v>
      </c>
      <c r="P51" t="s">
        <v>49</v>
      </c>
      <c r="Q51" t="s">
        <v>322</v>
      </c>
      <c r="R51" s="1">
        <v>45359</v>
      </c>
      <c r="S51" s="1">
        <v>45723</v>
      </c>
      <c r="T51" t="s">
        <v>457</v>
      </c>
      <c r="U51" t="s">
        <v>52</v>
      </c>
      <c r="V51" t="s">
        <v>452</v>
      </c>
      <c r="W51" t="s">
        <v>452</v>
      </c>
      <c r="X51" t="s">
        <v>453</v>
      </c>
      <c r="Y51" t="s">
        <v>74</v>
      </c>
      <c r="Z51" t="s">
        <v>458</v>
      </c>
      <c r="AA51" t="s">
        <v>417</v>
      </c>
      <c r="AB51" t="s">
        <v>123</v>
      </c>
      <c r="AC51" t="s">
        <v>400</v>
      </c>
      <c r="AD51" t="s">
        <v>388</v>
      </c>
      <c r="AE51" t="s">
        <v>60</v>
      </c>
      <c r="AF51" t="s">
        <v>61</v>
      </c>
      <c r="AG51" t="s">
        <v>36</v>
      </c>
      <c r="AH51" t="s">
        <v>139</v>
      </c>
      <c r="AI51" t="s">
        <v>197</v>
      </c>
    </row>
    <row r="52" spans="1:35" x14ac:dyDescent="0.25">
      <c r="A52" t="s">
        <v>35</v>
      </c>
      <c r="B52" t="s">
        <v>36</v>
      </c>
      <c r="C52" t="s">
        <v>415</v>
      </c>
      <c r="D52" t="s">
        <v>416</v>
      </c>
      <c r="E52" t="s">
        <v>417</v>
      </c>
      <c r="F52" t="s">
        <v>418</v>
      </c>
      <c r="G52" t="s">
        <v>83</v>
      </c>
      <c r="H52" t="s">
        <v>131</v>
      </c>
      <c r="I52" t="s">
        <v>188</v>
      </c>
      <c r="J52" t="s">
        <v>44</v>
      </c>
      <c r="K52" t="s">
        <v>419</v>
      </c>
      <c r="L52" s="2">
        <v>4790</v>
      </c>
      <c r="M52" s="2">
        <v>4740</v>
      </c>
      <c r="N52" t="s">
        <v>85</v>
      </c>
      <c r="O52" t="s">
        <v>48</v>
      </c>
      <c r="P52" t="s">
        <v>49</v>
      </c>
      <c r="Q52" t="s">
        <v>322</v>
      </c>
      <c r="R52" s="1">
        <v>45359</v>
      </c>
      <c r="S52" s="1">
        <v>45723</v>
      </c>
      <c r="T52" t="s">
        <v>459</v>
      </c>
      <c r="U52" t="s">
        <v>52</v>
      </c>
      <c r="V52" t="s">
        <v>452</v>
      </c>
      <c r="W52" t="s">
        <v>452</v>
      </c>
      <c r="X52" t="s">
        <v>453</v>
      </c>
      <c r="Y52" t="s">
        <v>74</v>
      </c>
      <c r="Z52" t="s">
        <v>460</v>
      </c>
      <c r="AA52" t="s">
        <v>417</v>
      </c>
      <c r="AB52" t="s">
        <v>123</v>
      </c>
      <c r="AC52" t="s">
        <v>400</v>
      </c>
      <c r="AD52" t="s">
        <v>388</v>
      </c>
      <c r="AE52" t="s">
        <v>60</v>
      </c>
      <c r="AF52" t="s">
        <v>61</v>
      </c>
      <c r="AG52" t="s">
        <v>36</v>
      </c>
      <c r="AH52" t="s">
        <v>139</v>
      </c>
      <c r="AI52" t="s">
        <v>197</v>
      </c>
    </row>
    <row r="53" spans="1:35" x14ac:dyDescent="0.25">
      <c r="A53" t="s">
        <v>35</v>
      </c>
      <c r="B53" t="s">
        <v>36</v>
      </c>
      <c r="C53" t="s">
        <v>415</v>
      </c>
      <c r="D53" t="s">
        <v>416</v>
      </c>
      <c r="E53" t="s">
        <v>417</v>
      </c>
      <c r="F53" t="s">
        <v>418</v>
      </c>
      <c r="G53" t="s">
        <v>83</v>
      </c>
      <c r="H53" t="s">
        <v>131</v>
      </c>
      <c r="I53" t="s">
        <v>188</v>
      </c>
      <c r="J53" t="s">
        <v>44</v>
      </c>
      <c r="K53" t="s">
        <v>121</v>
      </c>
      <c r="L53">
        <v>20998</v>
      </c>
      <c r="M53" s="2">
        <v>20300</v>
      </c>
      <c r="N53" t="s">
        <v>85</v>
      </c>
      <c r="O53" t="s">
        <v>48</v>
      </c>
      <c r="P53" t="s">
        <v>49</v>
      </c>
      <c r="Q53" t="s">
        <v>50</v>
      </c>
      <c r="R53" s="1">
        <v>45359</v>
      </c>
      <c r="S53" s="1">
        <v>45723</v>
      </c>
      <c r="T53" t="s">
        <v>461</v>
      </c>
      <c r="U53" t="s">
        <v>52</v>
      </c>
      <c r="V53" t="s">
        <v>462</v>
      </c>
      <c r="W53" t="s">
        <v>462</v>
      </c>
      <c r="X53" t="s">
        <v>463</v>
      </c>
      <c r="Y53" t="s">
        <v>55</v>
      </c>
      <c r="Z53" t="s">
        <v>464</v>
      </c>
      <c r="AA53" t="s">
        <v>417</v>
      </c>
      <c r="AB53" t="s">
        <v>425</v>
      </c>
      <c r="AC53" t="s">
        <v>426</v>
      </c>
      <c r="AD53" t="s">
        <v>59</v>
      </c>
      <c r="AE53" t="s">
        <v>60</v>
      </c>
      <c r="AF53" t="s">
        <v>92</v>
      </c>
      <c r="AG53" t="s">
        <v>36</v>
      </c>
      <c r="AH53" t="s">
        <v>139</v>
      </c>
      <c r="AI53" t="s">
        <v>197</v>
      </c>
    </row>
    <row r="54" spans="1:35" x14ac:dyDescent="0.25">
      <c r="A54" t="s">
        <v>35</v>
      </c>
      <c r="B54" t="s">
        <v>36</v>
      </c>
      <c r="C54" t="s">
        <v>110</v>
      </c>
      <c r="D54" t="s">
        <v>111</v>
      </c>
      <c r="E54" t="s">
        <v>111</v>
      </c>
      <c r="F54" t="s">
        <v>112</v>
      </c>
      <c r="G54" t="s">
        <v>83</v>
      </c>
      <c r="H54" t="s">
        <v>67</v>
      </c>
      <c r="I54" t="s">
        <v>113</v>
      </c>
      <c r="J54" t="s">
        <v>44</v>
      </c>
      <c r="K54" t="s">
        <v>121</v>
      </c>
      <c r="L54" s="2">
        <v>2000</v>
      </c>
      <c r="M54" s="2">
        <v>2000</v>
      </c>
      <c r="N54" t="s">
        <v>85</v>
      </c>
      <c r="O54" t="s">
        <v>48</v>
      </c>
      <c r="P54" t="s">
        <v>49</v>
      </c>
      <c r="Q54" t="s">
        <v>50</v>
      </c>
      <c r="R54" s="1">
        <v>45359</v>
      </c>
      <c r="S54" s="1">
        <v>45723</v>
      </c>
      <c r="T54" t="s">
        <v>465</v>
      </c>
      <c r="V54" t="s">
        <v>102</v>
      </c>
      <c r="W54" t="s">
        <v>102</v>
      </c>
      <c r="X54" t="s">
        <v>103</v>
      </c>
      <c r="Y54" t="s">
        <v>55</v>
      </c>
      <c r="Z54" t="s">
        <v>466</v>
      </c>
      <c r="AA54" t="s">
        <v>111</v>
      </c>
      <c r="AB54" t="s">
        <v>118</v>
      </c>
      <c r="AC54" t="s">
        <v>124</v>
      </c>
      <c r="AD54" t="s">
        <v>77</v>
      </c>
      <c r="AE54" t="s">
        <v>60</v>
      </c>
      <c r="AF54" t="s">
        <v>222</v>
      </c>
      <c r="AG54" t="s">
        <v>36</v>
      </c>
      <c r="AH54" t="s">
        <v>67</v>
      </c>
      <c r="AI54" t="s">
        <v>120</v>
      </c>
    </row>
    <row r="55" spans="1:35" x14ac:dyDescent="0.25">
      <c r="A55" t="s">
        <v>35</v>
      </c>
      <c r="B55" t="s">
        <v>36</v>
      </c>
      <c r="C55" t="s">
        <v>353</v>
      </c>
      <c r="D55" t="s">
        <v>354</v>
      </c>
      <c r="E55" t="s">
        <v>355</v>
      </c>
      <c r="F55" t="s">
        <v>356</v>
      </c>
      <c r="G55" t="s">
        <v>83</v>
      </c>
      <c r="H55" t="s">
        <v>206</v>
      </c>
      <c r="I55" t="s">
        <v>357</v>
      </c>
      <c r="J55" t="s">
        <v>146</v>
      </c>
      <c r="K55" t="s">
        <v>394</v>
      </c>
      <c r="L55" s="2">
        <v>254782</v>
      </c>
      <c r="M55" s="2">
        <v>223373</v>
      </c>
      <c r="N55" t="s">
        <v>85</v>
      </c>
      <c r="O55" t="s">
        <v>98</v>
      </c>
      <c r="P55" t="s">
        <v>49</v>
      </c>
      <c r="Q55" t="s">
        <v>50</v>
      </c>
      <c r="R55" s="1">
        <v>45359</v>
      </c>
      <c r="S55" s="1">
        <v>45723</v>
      </c>
      <c r="T55" t="s">
        <v>467</v>
      </c>
      <c r="U55" t="s">
        <v>468</v>
      </c>
      <c r="V55" t="s">
        <v>192</v>
      </c>
      <c r="W55" t="s">
        <v>193</v>
      </c>
      <c r="X55" t="s">
        <v>194</v>
      </c>
      <c r="Y55" t="s">
        <v>74</v>
      </c>
      <c r="Z55" t="s">
        <v>466</v>
      </c>
      <c r="AA55" t="s">
        <v>195</v>
      </c>
      <c r="AB55" t="s">
        <v>364</v>
      </c>
      <c r="AC55" t="s">
        <v>396</v>
      </c>
      <c r="AD55" t="s">
        <v>77</v>
      </c>
      <c r="AE55" t="s">
        <v>60</v>
      </c>
      <c r="AF55" t="s">
        <v>92</v>
      </c>
      <c r="AG55" t="s">
        <v>36</v>
      </c>
      <c r="AH55" t="s">
        <v>218</v>
      </c>
      <c r="AI55" t="s">
        <v>78</v>
      </c>
    </row>
    <row r="56" spans="1:35" x14ac:dyDescent="0.25">
      <c r="A56" t="s">
        <v>35</v>
      </c>
      <c r="B56" t="s">
        <v>36</v>
      </c>
      <c r="C56" t="s">
        <v>110</v>
      </c>
      <c r="D56" t="s">
        <v>111</v>
      </c>
      <c r="E56" t="s">
        <v>111</v>
      </c>
      <c r="F56" t="s">
        <v>112</v>
      </c>
      <c r="G56" t="s">
        <v>83</v>
      </c>
      <c r="H56" t="s">
        <v>67</v>
      </c>
      <c r="I56" t="s">
        <v>113</v>
      </c>
      <c r="J56" t="s">
        <v>44</v>
      </c>
      <c r="K56" t="s">
        <v>114</v>
      </c>
      <c r="L56" s="2">
        <v>6600</v>
      </c>
      <c r="M56" s="2">
        <v>6600</v>
      </c>
      <c r="N56" t="s">
        <v>85</v>
      </c>
      <c r="O56" t="s">
        <v>48</v>
      </c>
      <c r="P56" t="s">
        <v>49</v>
      </c>
      <c r="Q56" t="s">
        <v>50</v>
      </c>
      <c r="R56" s="1">
        <v>45359</v>
      </c>
      <c r="S56" s="1">
        <v>45723</v>
      </c>
      <c r="T56" t="s">
        <v>469</v>
      </c>
      <c r="U56" t="s">
        <v>52</v>
      </c>
      <c r="V56" t="s">
        <v>102</v>
      </c>
      <c r="W56" t="s">
        <v>102</v>
      </c>
      <c r="X56" t="s">
        <v>103</v>
      </c>
      <c r="Y56" t="s">
        <v>55</v>
      </c>
      <c r="Z56" t="s">
        <v>470</v>
      </c>
      <c r="AA56" t="s">
        <v>111</v>
      </c>
      <c r="AB56" t="s">
        <v>118</v>
      </c>
      <c r="AC56" t="s">
        <v>119</v>
      </c>
      <c r="AD56" t="s">
        <v>77</v>
      </c>
      <c r="AE56" t="s">
        <v>60</v>
      </c>
      <c r="AF56" t="s">
        <v>61</v>
      </c>
      <c r="AG56" t="s">
        <v>36</v>
      </c>
      <c r="AH56" t="s">
        <v>67</v>
      </c>
      <c r="AI56" t="s">
        <v>120</v>
      </c>
    </row>
    <row r="57" spans="1:35" x14ac:dyDescent="0.25">
      <c r="A57" t="s">
        <v>35</v>
      </c>
      <c r="B57" t="s">
        <v>36</v>
      </c>
      <c r="C57" t="s">
        <v>37</v>
      </c>
      <c r="D57" t="s">
        <v>38</v>
      </c>
      <c r="E57" t="s">
        <v>39</v>
      </c>
      <c r="F57" t="s">
        <v>40</v>
      </c>
      <c r="G57" t="s">
        <v>41</v>
      </c>
      <c r="H57" t="s">
        <v>42</v>
      </c>
      <c r="I57" t="s">
        <v>43</v>
      </c>
      <c r="J57" t="s">
        <v>44</v>
      </c>
      <c r="K57" t="s">
        <v>471</v>
      </c>
      <c r="L57" s="2">
        <v>219669</v>
      </c>
      <c r="M57" s="2">
        <v>201683</v>
      </c>
      <c r="N57" t="s">
        <v>47</v>
      </c>
      <c r="O57" t="s">
        <v>98</v>
      </c>
      <c r="P57" t="s">
        <v>49</v>
      </c>
      <c r="Q57" t="s">
        <v>50</v>
      </c>
      <c r="R57" s="1">
        <v>45359</v>
      </c>
      <c r="S57" s="1">
        <v>45723</v>
      </c>
      <c r="T57" t="s">
        <v>472</v>
      </c>
      <c r="U57" t="s">
        <v>473</v>
      </c>
      <c r="V57" t="s">
        <v>150</v>
      </c>
      <c r="W57" t="s">
        <v>151</v>
      </c>
      <c r="X57" t="s">
        <v>152</v>
      </c>
      <c r="Y57" t="s">
        <v>74</v>
      </c>
      <c r="Z57" t="s">
        <v>474</v>
      </c>
      <c r="AA57" t="s">
        <v>154</v>
      </c>
      <c r="AB57" t="s">
        <v>475</v>
      </c>
      <c r="AC57" t="s">
        <v>476</v>
      </c>
      <c r="AD57" t="s">
        <v>77</v>
      </c>
      <c r="AE57" t="s">
        <v>60</v>
      </c>
      <c r="AF57" t="s">
        <v>92</v>
      </c>
      <c r="AG57" t="s">
        <v>36</v>
      </c>
      <c r="AH57" t="s">
        <v>62</v>
      </c>
      <c r="AI57" t="s">
        <v>63</v>
      </c>
    </row>
    <row r="58" spans="1:35" x14ac:dyDescent="0.25">
      <c r="A58" t="s">
        <v>35</v>
      </c>
      <c r="B58" t="s">
        <v>36</v>
      </c>
      <c r="C58" t="s">
        <v>37</v>
      </c>
      <c r="D58" t="s">
        <v>38</v>
      </c>
      <c r="E58" t="s">
        <v>39</v>
      </c>
      <c r="F58" t="s">
        <v>40</v>
      </c>
      <c r="G58" t="s">
        <v>41</v>
      </c>
      <c r="H58" t="s">
        <v>42</v>
      </c>
      <c r="I58" t="s">
        <v>43</v>
      </c>
      <c r="J58" t="s">
        <v>44</v>
      </c>
      <c r="K58" t="s">
        <v>477</v>
      </c>
      <c r="L58" s="2">
        <v>41975</v>
      </c>
      <c r="M58" s="2">
        <v>33847</v>
      </c>
      <c r="N58" t="s">
        <v>47</v>
      </c>
      <c r="O58" t="s">
        <v>98</v>
      </c>
      <c r="P58" t="s">
        <v>49</v>
      </c>
      <c r="Q58" t="s">
        <v>70</v>
      </c>
      <c r="R58" s="1">
        <v>45359</v>
      </c>
      <c r="S58" s="1">
        <v>45723</v>
      </c>
      <c r="T58" t="s">
        <v>478</v>
      </c>
      <c r="U58" t="s">
        <v>479</v>
      </c>
      <c r="V58" t="s">
        <v>150</v>
      </c>
      <c r="W58" t="s">
        <v>151</v>
      </c>
      <c r="X58" t="s">
        <v>152</v>
      </c>
      <c r="Y58" t="s">
        <v>55</v>
      </c>
      <c r="Z58" t="s">
        <v>480</v>
      </c>
      <c r="AA58" t="s">
        <v>154</v>
      </c>
      <c r="AB58" t="s">
        <v>481</v>
      </c>
      <c r="AC58" t="s">
        <v>104</v>
      </c>
      <c r="AD58" t="s">
        <v>77</v>
      </c>
      <c r="AE58" t="s">
        <v>60</v>
      </c>
      <c r="AF58" t="s">
        <v>92</v>
      </c>
      <c r="AG58" t="s">
        <v>36</v>
      </c>
      <c r="AH58" t="s">
        <v>62</v>
      </c>
      <c r="AI58" t="s">
        <v>63</v>
      </c>
    </row>
    <row r="59" spans="1:35" x14ac:dyDescent="0.25">
      <c r="A59" t="s">
        <v>35</v>
      </c>
      <c r="B59" t="s">
        <v>36</v>
      </c>
      <c r="C59" t="s">
        <v>415</v>
      </c>
      <c r="D59" t="s">
        <v>416</v>
      </c>
      <c r="E59" t="s">
        <v>417</v>
      </c>
      <c r="F59" t="s">
        <v>418</v>
      </c>
      <c r="G59" t="s">
        <v>83</v>
      </c>
      <c r="H59" t="s">
        <v>131</v>
      </c>
      <c r="I59" t="s">
        <v>188</v>
      </c>
      <c r="J59" t="s">
        <v>44</v>
      </c>
      <c r="K59" t="s">
        <v>419</v>
      </c>
      <c r="L59" s="2">
        <v>9805</v>
      </c>
      <c r="M59" s="2">
        <v>3365</v>
      </c>
      <c r="N59" t="s">
        <v>85</v>
      </c>
      <c r="O59" t="s">
        <v>48</v>
      </c>
      <c r="P59" t="s">
        <v>49</v>
      </c>
      <c r="Q59" t="s">
        <v>322</v>
      </c>
      <c r="R59" s="1">
        <v>45359</v>
      </c>
      <c r="S59" s="1">
        <v>45723</v>
      </c>
      <c r="T59" t="s">
        <v>482</v>
      </c>
      <c r="U59" t="s">
        <v>52</v>
      </c>
      <c r="V59" t="s">
        <v>452</v>
      </c>
      <c r="W59" t="s">
        <v>452</v>
      </c>
      <c r="X59" t="s">
        <v>453</v>
      </c>
      <c r="Y59" t="s">
        <v>74</v>
      </c>
      <c r="Z59" t="s">
        <v>455</v>
      </c>
      <c r="AA59" t="s">
        <v>417</v>
      </c>
      <c r="AB59" t="s">
        <v>123</v>
      </c>
      <c r="AC59" t="s">
        <v>400</v>
      </c>
      <c r="AD59" t="s">
        <v>388</v>
      </c>
      <c r="AE59" t="s">
        <v>60</v>
      </c>
      <c r="AF59" t="s">
        <v>61</v>
      </c>
      <c r="AG59" t="s">
        <v>36</v>
      </c>
      <c r="AH59" t="s">
        <v>139</v>
      </c>
      <c r="AI59" t="s">
        <v>197</v>
      </c>
    </row>
    <row r="60" spans="1:35" x14ac:dyDescent="0.25">
      <c r="A60" t="s">
        <v>35</v>
      </c>
      <c r="B60" t="s">
        <v>36</v>
      </c>
      <c r="C60" t="s">
        <v>415</v>
      </c>
      <c r="D60" t="s">
        <v>416</v>
      </c>
      <c r="E60" t="s">
        <v>417</v>
      </c>
      <c r="F60" t="s">
        <v>418</v>
      </c>
      <c r="G60" t="s">
        <v>83</v>
      </c>
      <c r="H60" t="s">
        <v>131</v>
      </c>
      <c r="I60" t="s">
        <v>188</v>
      </c>
      <c r="J60" t="s">
        <v>44</v>
      </c>
      <c r="K60" t="s">
        <v>419</v>
      </c>
      <c r="L60" s="2">
        <v>32300</v>
      </c>
      <c r="M60" s="2">
        <v>31331</v>
      </c>
      <c r="N60" t="s">
        <v>85</v>
      </c>
      <c r="O60" t="s">
        <v>98</v>
      </c>
      <c r="P60" t="s">
        <v>49</v>
      </c>
      <c r="Q60" t="s">
        <v>322</v>
      </c>
      <c r="R60" s="1">
        <v>45359</v>
      </c>
      <c r="S60" s="1">
        <v>45723</v>
      </c>
      <c r="T60" t="s">
        <v>483</v>
      </c>
      <c r="U60" t="s">
        <v>484</v>
      </c>
      <c r="V60" t="s">
        <v>451</v>
      </c>
      <c r="W60" t="s">
        <v>452</v>
      </c>
      <c r="X60" t="s">
        <v>453</v>
      </c>
      <c r="Y60" t="s">
        <v>74</v>
      </c>
      <c r="Z60" t="s">
        <v>455</v>
      </c>
      <c r="AA60" t="s">
        <v>453</v>
      </c>
      <c r="AB60" t="s">
        <v>123</v>
      </c>
      <c r="AC60" t="s">
        <v>400</v>
      </c>
      <c r="AD60" t="s">
        <v>388</v>
      </c>
      <c r="AE60" t="s">
        <v>60</v>
      </c>
      <c r="AF60" t="s">
        <v>92</v>
      </c>
      <c r="AG60" t="s">
        <v>36</v>
      </c>
      <c r="AH60" t="s">
        <v>139</v>
      </c>
      <c r="AI60" t="s">
        <v>197</v>
      </c>
    </row>
    <row r="61" spans="1:35" x14ac:dyDescent="0.25">
      <c r="A61" t="s">
        <v>35</v>
      </c>
      <c r="B61" t="s">
        <v>36</v>
      </c>
      <c r="C61" t="s">
        <v>141</v>
      </c>
      <c r="D61" t="s">
        <v>142</v>
      </c>
      <c r="E61" t="s">
        <v>143</v>
      </c>
      <c r="F61" t="s">
        <v>144</v>
      </c>
      <c r="G61" t="s">
        <v>41</v>
      </c>
      <c r="H61" t="s">
        <v>145</v>
      </c>
      <c r="I61" t="s">
        <v>132</v>
      </c>
      <c r="J61" t="s">
        <v>146</v>
      </c>
      <c r="K61" t="s">
        <v>147</v>
      </c>
      <c r="L61" s="2">
        <v>45541</v>
      </c>
      <c r="M61" s="2">
        <v>32231</v>
      </c>
      <c r="N61" t="s">
        <v>47</v>
      </c>
      <c r="O61" t="s">
        <v>98</v>
      </c>
      <c r="P61" t="s">
        <v>49</v>
      </c>
      <c r="Q61" t="s">
        <v>50</v>
      </c>
      <c r="R61" s="1">
        <v>45359</v>
      </c>
      <c r="S61" s="1">
        <v>45723</v>
      </c>
      <c r="T61" t="s">
        <v>485</v>
      </c>
      <c r="U61" t="s">
        <v>486</v>
      </c>
      <c r="V61" t="s">
        <v>422</v>
      </c>
      <c r="W61" t="s">
        <v>423</v>
      </c>
      <c r="X61" t="s">
        <v>424</v>
      </c>
      <c r="Y61" t="s">
        <v>55</v>
      </c>
      <c r="Z61" t="s">
        <v>455</v>
      </c>
      <c r="AA61" t="s">
        <v>424</v>
      </c>
      <c r="AB61" t="s">
        <v>487</v>
      </c>
      <c r="AC61" t="s">
        <v>488</v>
      </c>
      <c r="AD61" t="s">
        <v>59</v>
      </c>
      <c r="AE61" t="s">
        <v>60</v>
      </c>
      <c r="AF61" t="s">
        <v>92</v>
      </c>
      <c r="AG61" t="s">
        <v>36</v>
      </c>
      <c r="AH61" t="s">
        <v>139</v>
      </c>
      <c r="AI61" t="s">
        <v>140</v>
      </c>
    </row>
    <row r="62" spans="1:35" x14ac:dyDescent="0.25">
      <c r="A62" t="s">
        <v>35</v>
      </c>
      <c r="B62" t="s">
        <v>36</v>
      </c>
      <c r="C62" t="s">
        <v>415</v>
      </c>
      <c r="D62" t="s">
        <v>416</v>
      </c>
      <c r="E62" t="s">
        <v>417</v>
      </c>
      <c r="F62" t="s">
        <v>418</v>
      </c>
      <c r="G62" t="s">
        <v>83</v>
      </c>
      <c r="H62" t="s">
        <v>131</v>
      </c>
      <c r="I62" t="s">
        <v>188</v>
      </c>
      <c r="J62" t="s">
        <v>44</v>
      </c>
      <c r="K62" t="s">
        <v>489</v>
      </c>
      <c r="L62" s="2">
        <v>4950</v>
      </c>
      <c r="M62" s="2">
        <v>4950</v>
      </c>
      <c r="N62" t="s">
        <v>85</v>
      </c>
      <c r="O62" t="s">
        <v>48</v>
      </c>
      <c r="P62" t="s">
        <v>49</v>
      </c>
      <c r="Q62" t="s">
        <v>322</v>
      </c>
      <c r="R62" s="1">
        <v>45359</v>
      </c>
      <c r="S62" s="1">
        <v>45723</v>
      </c>
      <c r="T62" t="s">
        <v>490</v>
      </c>
      <c r="U62" t="s">
        <v>52</v>
      </c>
      <c r="V62" t="s">
        <v>452</v>
      </c>
      <c r="W62" t="s">
        <v>452</v>
      </c>
      <c r="X62" t="s">
        <v>453</v>
      </c>
      <c r="Y62" t="s">
        <v>74</v>
      </c>
      <c r="Z62" t="s">
        <v>491</v>
      </c>
      <c r="AA62" t="s">
        <v>417</v>
      </c>
      <c r="AB62" t="s">
        <v>136</v>
      </c>
      <c r="AC62" t="s">
        <v>492</v>
      </c>
      <c r="AD62" t="s">
        <v>388</v>
      </c>
      <c r="AE62" t="s">
        <v>60</v>
      </c>
      <c r="AF62" t="s">
        <v>61</v>
      </c>
      <c r="AG62" t="s">
        <v>36</v>
      </c>
      <c r="AH62" t="s">
        <v>139</v>
      </c>
      <c r="AI62" t="s">
        <v>197</v>
      </c>
    </row>
    <row r="63" spans="1:35" x14ac:dyDescent="0.25">
      <c r="A63" t="s">
        <v>35</v>
      </c>
      <c r="B63" t="s">
        <v>36</v>
      </c>
      <c r="C63" t="s">
        <v>415</v>
      </c>
      <c r="D63" t="s">
        <v>416</v>
      </c>
      <c r="E63" t="s">
        <v>417</v>
      </c>
      <c r="F63" t="s">
        <v>418</v>
      </c>
      <c r="G63" t="s">
        <v>83</v>
      </c>
      <c r="H63" t="s">
        <v>131</v>
      </c>
      <c r="I63" t="s">
        <v>188</v>
      </c>
      <c r="J63" t="s">
        <v>44</v>
      </c>
      <c r="K63" t="s">
        <v>489</v>
      </c>
      <c r="L63" s="2">
        <v>97000</v>
      </c>
      <c r="M63" s="2">
        <v>93605</v>
      </c>
      <c r="N63" t="s">
        <v>85</v>
      </c>
      <c r="O63" t="s">
        <v>98</v>
      </c>
      <c r="P63" t="s">
        <v>49</v>
      </c>
      <c r="Q63" t="s">
        <v>322</v>
      </c>
      <c r="R63" s="1">
        <v>45359</v>
      </c>
      <c r="S63" s="1">
        <v>45723</v>
      </c>
      <c r="T63" t="s">
        <v>493</v>
      </c>
      <c r="U63" t="s">
        <v>494</v>
      </c>
      <c r="V63" t="s">
        <v>451</v>
      </c>
      <c r="W63" t="s">
        <v>452</v>
      </c>
      <c r="X63" t="s">
        <v>453</v>
      </c>
      <c r="Y63" t="s">
        <v>74</v>
      </c>
      <c r="Z63" t="s">
        <v>491</v>
      </c>
      <c r="AA63" t="s">
        <v>453</v>
      </c>
      <c r="AB63" t="s">
        <v>136</v>
      </c>
      <c r="AC63" t="s">
        <v>492</v>
      </c>
      <c r="AD63" t="s">
        <v>388</v>
      </c>
      <c r="AE63" t="s">
        <v>60</v>
      </c>
      <c r="AF63" t="s">
        <v>92</v>
      </c>
      <c r="AG63" t="s">
        <v>36</v>
      </c>
      <c r="AH63" t="s">
        <v>139</v>
      </c>
      <c r="AI63" t="s">
        <v>197</v>
      </c>
    </row>
    <row r="64" spans="1:35" x14ac:dyDescent="0.25">
      <c r="A64" t="s">
        <v>35</v>
      </c>
      <c r="B64" t="s">
        <v>36</v>
      </c>
      <c r="C64" t="s">
        <v>415</v>
      </c>
      <c r="D64" t="s">
        <v>416</v>
      </c>
      <c r="E64" t="s">
        <v>417</v>
      </c>
      <c r="F64" t="s">
        <v>418</v>
      </c>
      <c r="G64" t="s">
        <v>83</v>
      </c>
      <c r="H64" t="s">
        <v>131</v>
      </c>
      <c r="I64" t="s">
        <v>188</v>
      </c>
      <c r="J64" t="s">
        <v>44</v>
      </c>
      <c r="K64" t="s">
        <v>121</v>
      </c>
      <c r="L64" s="2">
        <v>2660</v>
      </c>
      <c r="M64" s="2">
        <v>2660</v>
      </c>
      <c r="N64" t="s">
        <v>85</v>
      </c>
      <c r="O64" t="s">
        <v>48</v>
      </c>
      <c r="P64" t="s">
        <v>49</v>
      </c>
      <c r="Q64" t="s">
        <v>50</v>
      </c>
      <c r="R64" s="1">
        <v>45359</v>
      </c>
      <c r="S64" s="1">
        <v>45723</v>
      </c>
      <c r="T64" t="s">
        <v>495</v>
      </c>
      <c r="U64" t="s">
        <v>52</v>
      </c>
      <c r="V64" t="s">
        <v>452</v>
      </c>
      <c r="W64" t="s">
        <v>452</v>
      </c>
      <c r="X64" t="s">
        <v>453</v>
      </c>
      <c r="Y64" t="s">
        <v>55</v>
      </c>
      <c r="Z64" t="s">
        <v>496</v>
      </c>
      <c r="AA64" t="s">
        <v>417</v>
      </c>
      <c r="AB64" t="s">
        <v>455</v>
      </c>
      <c r="AC64" t="s">
        <v>497</v>
      </c>
      <c r="AD64" t="s">
        <v>388</v>
      </c>
      <c r="AE64" t="s">
        <v>60</v>
      </c>
      <c r="AF64" t="s">
        <v>92</v>
      </c>
      <c r="AG64" t="s">
        <v>36</v>
      </c>
      <c r="AH64" t="s">
        <v>139</v>
      </c>
      <c r="AI64" t="s">
        <v>197</v>
      </c>
    </row>
    <row r="65" spans="1:35" x14ac:dyDescent="0.25">
      <c r="A65" t="s">
        <v>35</v>
      </c>
      <c r="B65" t="s">
        <v>36</v>
      </c>
      <c r="C65" t="s">
        <v>498</v>
      </c>
      <c r="D65" t="s">
        <v>499</v>
      </c>
      <c r="E65" t="s">
        <v>500</v>
      </c>
      <c r="F65" t="s">
        <v>501</v>
      </c>
      <c r="G65" t="s">
        <v>41</v>
      </c>
      <c r="H65" t="s">
        <v>131</v>
      </c>
      <c r="I65" t="s">
        <v>502</v>
      </c>
      <c r="J65" t="s">
        <v>44</v>
      </c>
      <c r="K65" t="s">
        <v>503</v>
      </c>
      <c r="L65" s="2">
        <v>76760</v>
      </c>
      <c r="M65" s="2">
        <v>66179</v>
      </c>
      <c r="N65" t="s">
        <v>47</v>
      </c>
      <c r="O65" t="s">
        <v>98</v>
      </c>
      <c r="P65" t="s">
        <v>49</v>
      </c>
      <c r="Q65" t="s">
        <v>238</v>
      </c>
      <c r="R65" s="1">
        <v>45359</v>
      </c>
      <c r="S65" s="1">
        <v>45723</v>
      </c>
      <c r="T65" t="s">
        <v>504</v>
      </c>
      <c r="U65" t="s">
        <v>505</v>
      </c>
      <c r="V65" t="s">
        <v>506</v>
      </c>
      <c r="W65" t="s">
        <v>507</v>
      </c>
      <c r="X65" t="s">
        <v>508</v>
      </c>
      <c r="Y65" t="s">
        <v>74</v>
      </c>
      <c r="Z65" t="s">
        <v>509</v>
      </c>
      <c r="AA65" t="s">
        <v>508</v>
      </c>
      <c r="AB65" t="s">
        <v>510</v>
      </c>
      <c r="AC65" t="s">
        <v>426</v>
      </c>
      <c r="AD65" t="s">
        <v>77</v>
      </c>
      <c r="AE65" t="s">
        <v>60</v>
      </c>
      <c r="AF65" t="s">
        <v>92</v>
      </c>
      <c r="AG65" t="s">
        <v>36</v>
      </c>
      <c r="AH65" t="s">
        <v>139</v>
      </c>
      <c r="AI65" t="s">
        <v>171</v>
      </c>
    </row>
    <row r="66" spans="1:35" x14ac:dyDescent="0.25">
      <c r="A66" t="s">
        <v>35</v>
      </c>
      <c r="B66" t="s">
        <v>36</v>
      </c>
      <c r="C66" t="s">
        <v>498</v>
      </c>
      <c r="D66" t="s">
        <v>499</v>
      </c>
      <c r="E66" t="s">
        <v>500</v>
      </c>
      <c r="F66" t="s">
        <v>501</v>
      </c>
      <c r="G66" t="s">
        <v>41</v>
      </c>
      <c r="H66" t="s">
        <v>131</v>
      </c>
      <c r="I66" t="s">
        <v>502</v>
      </c>
      <c r="J66" t="s">
        <v>44</v>
      </c>
      <c r="K66" t="s">
        <v>511</v>
      </c>
      <c r="L66" s="2">
        <v>42370</v>
      </c>
      <c r="M66" s="2">
        <v>40022</v>
      </c>
      <c r="N66" t="s">
        <v>47</v>
      </c>
      <c r="O66" t="s">
        <v>98</v>
      </c>
      <c r="P66" t="s">
        <v>49</v>
      </c>
      <c r="Q66" t="s">
        <v>238</v>
      </c>
      <c r="R66" s="1">
        <v>45359</v>
      </c>
      <c r="S66" s="1">
        <v>45723</v>
      </c>
      <c r="T66" t="s">
        <v>512</v>
      </c>
      <c r="U66" t="s">
        <v>513</v>
      </c>
      <c r="V66" t="s">
        <v>410</v>
      </c>
      <c r="W66" t="s">
        <v>411</v>
      </c>
      <c r="X66" t="s">
        <v>412</v>
      </c>
      <c r="Y66" t="s">
        <v>55</v>
      </c>
      <c r="Z66" t="s">
        <v>514</v>
      </c>
      <c r="AA66" t="s">
        <v>515</v>
      </c>
      <c r="AB66" t="s">
        <v>516</v>
      </c>
      <c r="AC66" t="s">
        <v>136</v>
      </c>
      <c r="AD66" t="s">
        <v>77</v>
      </c>
      <c r="AE66" t="s">
        <v>60</v>
      </c>
      <c r="AF66" t="s">
        <v>92</v>
      </c>
      <c r="AG66" t="s">
        <v>36</v>
      </c>
      <c r="AH66" t="s">
        <v>139</v>
      </c>
      <c r="AI66" t="s">
        <v>171</v>
      </c>
    </row>
    <row r="67" spans="1:35" x14ac:dyDescent="0.25">
      <c r="A67" t="s">
        <v>35</v>
      </c>
      <c r="B67" t="s">
        <v>36</v>
      </c>
      <c r="C67" t="s">
        <v>517</v>
      </c>
      <c r="D67" t="s">
        <v>518</v>
      </c>
      <c r="E67" t="s">
        <v>143</v>
      </c>
      <c r="F67" t="s">
        <v>144</v>
      </c>
      <c r="G67" t="s">
        <v>41</v>
      </c>
      <c r="H67" t="s">
        <v>206</v>
      </c>
      <c r="I67" t="s">
        <v>437</v>
      </c>
      <c r="J67" t="s">
        <v>146</v>
      </c>
      <c r="K67" t="s">
        <v>84</v>
      </c>
      <c r="L67" s="2">
        <v>27723</v>
      </c>
      <c r="M67" s="2">
        <v>18932</v>
      </c>
      <c r="N67" t="s">
        <v>47</v>
      </c>
      <c r="O67" t="s">
        <v>98</v>
      </c>
      <c r="P67" t="s">
        <v>49</v>
      </c>
      <c r="Q67" t="s">
        <v>50</v>
      </c>
      <c r="R67" s="1">
        <v>45359</v>
      </c>
      <c r="S67" s="1">
        <v>45723</v>
      </c>
      <c r="T67" t="s">
        <v>519</v>
      </c>
      <c r="U67" t="s">
        <v>520</v>
      </c>
      <c r="V67" t="s">
        <v>422</v>
      </c>
      <c r="W67" t="s">
        <v>423</v>
      </c>
      <c r="X67" t="s">
        <v>424</v>
      </c>
      <c r="Y67" t="s">
        <v>55</v>
      </c>
      <c r="Z67" t="s">
        <v>514</v>
      </c>
      <c r="AA67" t="s">
        <v>424</v>
      </c>
      <c r="AB67" t="s">
        <v>521</v>
      </c>
      <c r="AC67" t="s">
        <v>522</v>
      </c>
      <c r="AD67" t="s">
        <v>59</v>
      </c>
      <c r="AE67" t="s">
        <v>60</v>
      </c>
      <c r="AF67" t="s">
        <v>92</v>
      </c>
      <c r="AG67" t="s">
        <v>36</v>
      </c>
      <c r="AH67" t="s">
        <v>218</v>
      </c>
      <c r="AI67" t="s">
        <v>120</v>
      </c>
    </row>
    <row r="68" spans="1:35" x14ac:dyDescent="0.25">
      <c r="A68" t="s">
        <v>35</v>
      </c>
      <c r="B68" t="s">
        <v>36</v>
      </c>
      <c r="C68" t="s">
        <v>415</v>
      </c>
      <c r="D68" t="s">
        <v>416</v>
      </c>
      <c r="E68" t="s">
        <v>417</v>
      </c>
      <c r="F68" t="s">
        <v>418</v>
      </c>
      <c r="G68" t="s">
        <v>83</v>
      </c>
      <c r="H68" t="s">
        <v>131</v>
      </c>
      <c r="I68" t="s">
        <v>188</v>
      </c>
      <c r="J68" t="s">
        <v>44</v>
      </c>
      <c r="K68" t="s">
        <v>419</v>
      </c>
      <c r="L68" s="2">
        <v>2240</v>
      </c>
      <c r="M68" s="2">
        <v>2240</v>
      </c>
      <c r="N68" t="s">
        <v>85</v>
      </c>
      <c r="O68" t="s">
        <v>48</v>
      </c>
      <c r="P68" t="s">
        <v>49</v>
      </c>
      <c r="Q68" t="s">
        <v>322</v>
      </c>
      <c r="R68" s="1">
        <v>45359</v>
      </c>
      <c r="S68" s="1">
        <v>45723</v>
      </c>
      <c r="T68" t="s">
        <v>523</v>
      </c>
      <c r="U68" t="s">
        <v>52</v>
      </c>
      <c r="V68" t="s">
        <v>452</v>
      </c>
      <c r="W68" t="s">
        <v>452</v>
      </c>
      <c r="X68" t="s">
        <v>453</v>
      </c>
      <c r="Y68" t="s">
        <v>74</v>
      </c>
      <c r="Z68" t="s">
        <v>524</v>
      </c>
      <c r="AA68" t="s">
        <v>417</v>
      </c>
      <c r="AB68" t="s">
        <v>123</v>
      </c>
      <c r="AC68" t="s">
        <v>400</v>
      </c>
      <c r="AD68" t="s">
        <v>388</v>
      </c>
      <c r="AE68" t="s">
        <v>60</v>
      </c>
      <c r="AF68" t="s">
        <v>61</v>
      </c>
      <c r="AG68" t="s">
        <v>36</v>
      </c>
      <c r="AH68" t="s">
        <v>139</v>
      </c>
      <c r="AI68" t="s">
        <v>197</v>
      </c>
    </row>
    <row r="69" spans="1:35" x14ac:dyDescent="0.25">
      <c r="A69" t="s">
        <v>35</v>
      </c>
      <c r="B69" t="s">
        <v>36</v>
      </c>
      <c r="C69" t="s">
        <v>525</v>
      </c>
      <c r="D69" t="s">
        <v>526</v>
      </c>
      <c r="E69" t="s">
        <v>143</v>
      </c>
      <c r="F69" t="s">
        <v>144</v>
      </c>
      <c r="G69" t="s">
        <v>41</v>
      </c>
      <c r="H69" t="s">
        <v>527</v>
      </c>
      <c r="I69" t="s">
        <v>528</v>
      </c>
      <c r="J69" t="s">
        <v>146</v>
      </c>
      <c r="K69" t="s">
        <v>529</v>
      </c>
      <c r="L69" s="2">
        <v>31450</v>
      </c>
      <c r="M69" s="2">
        <v>27625</v>
      </c>
      <c r="N69" t="s">
        <v>47</v>
      </c>
      <c r="O69" t="s">
        <v>98</v>
      </c>
      <c r="P69" t="s">
        <v>49</v>
      </c>
      <c r="Q69" t="s">
        <v>50</v>
      </c>
      <c r="R69" s="1">
        <v>45359</v>
      </c>
      <c r="S69" s="1">
        <v>45723</v>
      </c>
      <c r="T69" t="s">
        <v>530</v>
      </c>
      <c r="U69" t="s">
        <v>531</v>
      </c>
      <c r="V69" t="s">
        <v>422</v>
      </c>
      <c r="W69" t="s">
        <v>423</v>
      </c>
      <c r="X69" t="s">
        <v>424</v>
      </c>
      <c r="Y69" t="s">
        <v>55</v>
      </c>
      <c r="Z69" t="s">
        <v>532</v>
      </c>
      <c r="AA69" t="s">
        <v>424</v>
      </c>
      <c r="AB69" t="s">
        <v>487</v>
      </c>
      <c r="AC69" t="s">
        <v>533</v>
      </c>
      <c r="AD69" t="s">
        <v>59</v>
      </c>
      <c r="AE69" t="s">
        <v>60</v>
      </c>
      <c r="AF69" t="s">
        <v>92</v>
      </c>
      <c r="AG69" t="s">
        <v>36</v>
      </c>
      <c r="AH69" t="s">
        <v>62</v>
      </c>
      <c r="AI69" t="s">
        <v>446</v>
      </c>
    </row>
    <row r="70" spans="1:35" x14ac:dyDescent="0.25">
      <c r="A70" t="s">
        <v>35</v>
      </c>
      <c r="B70" t="s">
        <v>36</v>
      </c>
      <c r="C70" t="s">
        <v>534</v>
      </c>
      <c r="D70" t="s">
        <v>535</v>
      </c>
      <c r="E70" t="s">
        <v>39</v>
      </c>
      <c r="F70" t="s">
        <v>40</v>
      </c>
      <c r="G70" t="s">
        <v>41</v>
      </c>
      <c r="H70" t="s">
        <v>206</v>
      </c>
      <c r="I70" t="s">
        <v>536</v>
      </c>
      <c r="J70" t="s">
        <v>146</v>
      </c>
      <c r="K70" t="s">
        <v>537</v>
      </c>
      <c r="L70" s="2">
        <v>12581</v>
      </c>
      <c r="M70" s="2">
        <v>10951</v>
      </c>
      <c r="N70" t="s">
        <v>47</v>
      </c>
      <c r="O70" t="s">
        <v>98</v>
      </c>
      <c r="P70" t="s">
        <v>49</v>
      </c>
      <c r="Q70" t="s">
        <v>50</v>
      </c>
      <c r="R70" s="1">
        <v>45359</v>
      </c>
      <c r="S70" s="1">
        <v>45723</v>
      </c>
      <c r="T70" t="s">
        <v>538</v>
      </c>
      <c r="U70" t="s">
        <v>539</v>
      </c>
      <c r="V70" t="s">
        <v>540</v>
      </c>
      <c r="W70" t="s">
        <v>541</v>
      </c>
      <c r="X70" t="s">
        <v>542</v>
      </c>
      <c r="Y70" t="s">
        <v>55</v>
      </c>
      <c r="Z70" t="s">
        <v>475</v>
      </c>
      <c r="AA70" t="s">
        <v>543</v>
      </c>
      <c r="AB70" t="s">
        <v>220</v>
      </c>
      <c r="AC70" t="s">
        <v>544</v>
      </c>
      <c r="AD70" t="s">
        <v>59</v>
      </c>
      <c r="AE70" t="s">
        <v>60</v>
      </c>
      <c r="AF70" t="s">
        <v>92</v>
      </c>
      <c r="AG70" t="s">
        <v>36</v>
      </c>
      <c r="AH70" t="s">
        <v>218</v>
      </c>
      <c r="AI70" t="s">
        <v>120</v>
      </c>
    </row>
    <row r="71" spans="1:35" x14ac:dyDescent="0.25">
      <c r="A71" t="s">
        <v>35</v>
      </c>
      <c r="B71" t="s">
        <v>36</v>
      </c>
      <c r="C71" t="s">
        <v>156</v>
      </c>
      <c r="D71" t="s">
        <v>157</v>
      </c>
      <c r="E71" t="s">
        <v>158</v>
      </c>
      <c r="F71" t="s">
        <v>159</v>
      </c>
      <c r="G71" t="s">
        <v>41</v>
      </c>
      <c r="H71" t="s">
        <v>145</v>
      </c>
      <c r="I71" t="s">
        <v>160</v>
      </c>
      <c r="J71" t="s">
        <v>146</v>
      </c>
      <c r="K71" t="s">
        <v>161</v>
      </c>
      <c r="L71" s="2">
        <v>26325</v>
      </c>
      <c r="M71" s="2">
        <v>24985</v>
      </c>
      <c r="N71" t="s">
        <v>47</v>
      </c>
      <c r="O71" t="s">
        <v>48</v>
      </c>
      <c r="P71" t="s">
        <v>49</v>
      </c>
      <c r="Q71" t="s">
        <v>50</v>
      </c>
      <c r="R71" s="1">
        <v>45359</v>
      </c>
      <c r="S71" s="1">
        <v>45723</v>
      </c>
      <c r="T71" t="s">
        <v>545</v>
      </c>
      <c r="U71" t="s">
        <v>52</v>
      </c>
      <c r="V71" t="s">
        <v>165</v>
      </c>
      <c r="W71" t="s">
        <v>165</v>
      </c>
      <c r="X71" t="s">
        <v>166</v>
      </c>
      <c r="Y71" t="s">
        <v>55</v>
      </c>
      <c r="Z71" t="s">
        <v>475</v>
      </c>
      <c r="AA71" t="s">
        <v>158</v>
      </c>
      <c r="AB71" t="s">
        <v>169</v>
      </c>
      <c r="AC71" t="s">
        <v>170</v>
      </c>
      <c r="AD71" t="s">
        <v>77</v>
      </c>
      <c r="AE71" t="s">
        <v>60</v>
      </c>
      <c r="AF71" t="s">
        <v>61</v>
      </c>
      <c r="AG71" t="s">
        <v>36</v>
      </c>
      <c r="AH71" t="s">
        <v>139</v>
      </c>
      <c r="AI71" t="s">
        <v>171</v>
      </c>
    </row>
    <row r="72" spans="1:35" x14ac:dyDescent="0.25">
      <c r="A72" t="s">
        <v>35</v>
      </c>
      <c r="B72" t="s">
        <v>36</v>
      </c>
      <c r="C72" t="s">
        <v>172</v>
      </c>
      <c r="D72" t="s">
        <v>173</v>
      </c>
      <c r="E72" t="s">
        <v>174</v>
      </c>
      <c r="F72" t="s">
        <v>175</v>
      </c>
      <c r="G72" t="s">
        <v>83</v>
      </c>
      <c r="H72" t="s">
        <v>42</v>
      </c>
      <c r="I72" t="s">
        <v>46</v>
      </c>
      <c r="J72" t="s">
        <v>44</v>
      </c>
      <c r="K72" t="s">
        <v>176</v>
      </c>
      <c r="L72" s="2">
        <v>2658</v>
      </c>
      <c r="M72" s="2">
        <v>2658</v>
      </c>
      <c r="N72" t="s">
        <v>85</v>
      </c>
      <c r="O72" t="s">
        <v>48</v>
      </c>
      <c r="P72" t="s">
        <v>49</v>
      </c>
      <c r="Q72" t="s">
        <v>177</v>
      </c>
      <c r="R72" s="1">
        <v>45359</v>
      </c>
      <c r="S72" s="1">
        <v>45723</v>
      </c>
      <c r="T72" t="s">
        <v>546</v>
      </c>
      <c r="V72" t="s">
        <v>179</v>
      </c>
      <c r="W72" t="s">
        <v>179</v>
      </c>
      <c r="X72" t="s">
        <v>180</v>
      </c>
      <c r="Y72" t="s">
        <v>55</v>
      </c>
      <c r="Z72" t="s">
        <v>547</v>
      </c>
      <c r="AA72" t="s">
        <v>174</v>
      </c>
      <c r="AB72" t="s">
        <v>155</v>
      </c>
      <c r="AC72" t="s">
        <v>182</v>
      </c>
      <c r="AD72" t="s">
        <v>77</v>
      </c>
      <c r="AE72" t="s">
        <v>60</v>
      </c>
      <c r="AF72" t="s">
        <v>222</v>
      </c>
      <c r="AG72" t="s">
        <v>36</v>
      </c>
      <c r="AH72" t="s">
        <v>62</v>
      </c>
      <c r="AI72" t="s">
        <v>63</v>
      </c>
    </row>
    <row r="73" spans="1:35" x14ac:dyDescent="0.25">
      <c r="A73" t="s">
        <v>35</v>
      </c>
      <c r="B73" t="s">
        <v>36</v>
      </c>
      <c r="C73" t="s">
        <v>226</v>
      </c>
      <c r="D73" t="s">
        <v>227</v>
      </c>
      <c r="E73" t="s">
        <v>174</v>
      </c>
      <c r="F73" t="s">
        <v>175</v>
      </c>
      <c r="G73" t="s">
        <v>83</v>
      </c>
      <c r="H73" t="s">
        <v>206</v>
      </c>
      <c r="I73" t="s">
        <v>228</v>
      </c>
      <c r="J73" t="s">
        <v>146</v>
      </c>
      <c r="K73" t="s">
        <v>208</v>
      </c>
      <c r="L73" s="2">
        <v>2650</v>
      </c>
      <c r="M73" s="2">
        <v>2600</v>
      </c>
      <c r="N73" t="s">
        <v>85</v>
      </c>
      <c r="O73" t="s">
        <v>48</v>
      </c>
      <c r="P73" t="s">
        <v>49</v>
      </c>
      <c r="Q73" t="s">
        <v>209</v>
      </c>
      <c r="R73" s="1">
        <v>45359</v>
      </c>
      <c r="S73" s="1">
        <v>45723</v>
      </c>
      <c r="T73" t="s">
        <v>548</v>
      </c>
      <c r="U73" t="s">
        <v>52</v>
      </c>
      <c r="V73" t="s">
        <v>179</v>
      </c>
      <c r="W73" t="s">
        <v>179</v>
      </c>
      <c r="X73" t="s">
        <v>180</v>
      </c>
      <c r="Y73" t="s">
        <v>74</v>
      </c>
      <c r="Z73" t="s">
        <v>90</v>
      </c>
      <c r="AA73" t="s">
        <v>174</v>
      </c>
      <c r="AB73" t="s">
        <v>155</v>
      </c>
      <c r="AC73" t="s">
        <v>231</v>
      </c>
      <c r="AD73" t="s">
        <v>77</v>
      </c>
      <c r="AE73" t="s">
        <v>60</v>
      </c>
      <c r="AF73" t="s">
        <v>61</v>
      </c>
      <c r="AG73" t="s">
        <v>36</v>
      </c>
      <c r="AH73" t="s">
        <v>218</v>
      </c>
      <c r="AI73" t="s">
        <v>232</v>
      </c>
    </row>
    <row r="74" spans="1:35" x14ac:dyDescent="0.25">
      <c r="A74" t="s">
        <v>35</v>
      </c>
      <c r="B74" t="s">
        <v>36</v>
      </c>
      <c r="C74" t="s">
        <v>226</v>
      </c>
      <c r="D74" t="s">
        <v>227</v>
      </c>
      <c r="E74" t="s">
        <v>174</v>
      </c>
      <c r="F74" t="s">
        <v>175</v>
      </c>
      <c r="G74" t="s">
        <v>83</v>
      </c>
      <c r="H74" t="s">
        <v>206</v>
      </c>
      <c r="I74" t="s">
        <v>228</v>
      </c>
      <c r="J74" t="s">
        <v>146</v>
      </c>
      <c r="K74" t="s">
        <v>208</v>
      </c>
      <c r="L74" s="2">
        <v>70599</v>
      </c>
      <c r="M74" s="2">
        <v>57450</v>
      </c>
      <c r="N74" t="s">
        <v>85</v>
      </c>
      <c r="O74" t="s">
        <v>98</v>
      </c>
      <c r="P74" t="s">
        <v>49</v>
      </c>
      <c r="Q74" t="s">
        <v>209</v>
      </c>
      <c r="R74" s="1">
        <v>45359</v>
      </c>
      <c r="S74" s="1">
        <v>45723</v>
      </c>
      <c r="T74" t="s">
        <v>549</v>
      </c>
      <c r="U74" t="s">
        <v>550</v>
      </c>
      <c r="V74" t="s">
        <v>551</v>
      </c>
      <c r="W74" t="s">
        <v>179</v>
      </c>
      <c r="X74" t="s">
        <v>180</v>
      </c>
      <c r="Y74" t="s">
        <v>74</v>
      </c>
      <c r="Z74" t="s">
        <v>90</v>
      </c>
      <c r="AA74" t="s">
        <v>552</v>
      </c>
      <c r="AB74" t="s">
        <v>155</v>
      </c>
      <c r="AC74" t="s">
        <v>231</v>
      </c>
      <c r="AD74" t="s">
        <v>77</v>
      </c>
      <c r="AE74" t="s">
        <v>60</v>
      </c>
      <c r="AF74" t="s">
        <v>92</v>
      </c>
      <c r="AG74" t="s">
        <v>36</v>
      </c>
      <c r="AH74" t="s">
        <v>218</v>
      </c>
      <c r="AI74" t="s">
        <v>232</v>
      </c>
    </row>
  </sheetData>
  <pageMargins left="0.75" right="0.75" top="0.75" bottom="0.5" header="0.5" footer="0.7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Trupti Singh     /FIG/ICICILOMBARD/PRBD</dc:creator>
  <cp:lastModifiedBy>Trupti Singh     /FIG/ICICILOMBARD/PRBD</cp:lastModifiedBy>
  <dcterms:created xsi:type="dcterms:W3CDTF">2025-01-09T05:46:13Z</dcterms:created>
  <dcterms:modified xsi:type="dcterms:W3CDTF">2025-01-14T06:28:53Z</dcterms:modified>
</cp:coreProperties>
</file>