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182\live agl c&amp;p data\AGL C&amp;P SERVER\CP&amp;Projects Data\1_ONGOING_current_TENDERs\414_Group Mediclaim Insurance\Upload\"/>
    </mc:Choice>
  </mc:AlternateContent>
  <bookViews>
    <workbookView xWindow="0" yWindow="0" windowWidth="24000" windowHeight="9600"/>
  </bookViews>
  <sheets>
    <sheet name="as on 09-02-2023 GHI" sheetId="2" r:id="rId1"/>
  </sheets>
  <definedNames>
    <definedName name="_xlnm._FilterDatabase" localSheetId="0" hidden="1">'as on 09-02-2023 GHI'!$E$1:$I$266</definedName>
    <definedName name="_xlnm.Print_Titles" localSheetId="0">'as on 09-02-2023 GHI'!$1:$3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7" i="2" l="1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F4" i="2"/>
</calcChain>
</file>

<file path=xl/sharedStrings.xml><?xml version="1.0" encoding="utf-8"?>
<sst xmlns="http://schemas.openxmlformats.org/spreadsheetml/2006/main" count="905" uniqueCount="319">
  <si>
    <t xml:space="preserve">AAVANTIKA GAS LTD. </t>
  </si>
  <si>
    <t xml:space="preserve">S.N. </t>
  </si>
  <si>
    <t>EMP ID</t>
  </si>
  <si>
    <t xml:space="preserve">Grade </t>
  </si>
  <si>
    <t xml:space="preserve">Designation </t>
  </si>
  <si>
    <t>INSURED NAME</t>
  </si>
  <si>
    <t>AGE</t>
  </si>
  <si>
    <t>DOB</t>
  </si>
  <si>
    <t>GENDER</t>
  </si>
  <si>
    <t>RELATIONSHIP</t>
  </si>
  <si>
    <t>Sum Insured</t>
  </si>
  <si>
    <t>E4</t>
  </si>
  <si>
    <t>Chief Manager</t>
  </si>
  <si>
    <t>VAIBHAV SHRIVASTAVA</t>
  </si>
  <si>
    <t>MALE</t>
  </si>
  <si>
    <t>SELF</t>
  </si>
  <si>
    <t>DARSHNA SHRIVASTAVA</t>
  </si>
  <si>
    <t>FEMALE</t>
  </si>
  <si>
    <t>WIFE</t>
  </si>
  <si>
    <t>KAAVYA SHRIVASTAVA</t>
  </si>
  <si>
    <t>DAUGHTER</t>
  </si>
  <si>
    <t>KAASHVI SHRIVASTAVA</t>
  </si>
  <si>
    <t>REKHA SHRIVASTAVA</t>
  </si>
  <si>
    <t xml:space="preserve">MOTHER </t>
  </si>
  <si>
    <t>Sr. Manager</t>
  </si>
  <si>
    <t>KUMAR ABHISHEK</t>
  </si>
  <si>
    <t>SHALINI KUMARI</t>
  </si>
  <si>
    <t>SONAKSHI SINHA</t>
  </si>
  <si>
    <t>AKSHRAM SINHA</t>
  </si>
  <si>
    <t>SON</t>
  </si>
  <si>
    <t>UPENDRA MOHAN SINHA</t>
  </si>
  <si>
    <t xml:space="preserve">FATHER </t>
  </si>
  <si>
    <t>SHASHIKALA SINHA</t>
  </si>
  <si>
    <t>E3</t>
  </si>
  <si>
    <t>Manager</t>
  </si>
  <si>
    <t>RAKESH KUMAR CHAUBEY</t>
  </si>
  <si>
    <t xml:space="preserve">KAMESHWAR CHAUBEY </t>
  </si>
  <si>
    <t>PREMLATA CHAUBEY</t>
  </si>
  <si>
    <t>RAVI NANDAN MISHRA</t>
  </si>
  <si>
    <t>ANSHU TIWARI</t>
  </si>
  <si>
    <t>EVANVI MISHRA</t>
  </si>
  <si>
    <t>RAJENDRA MISHRA</t>
  </si>
  <si>
    <t>FATHER</t>
  </si>
  <si>
    <t>USHA MISHRA</t>
  </si>
  <si>
    <t>ADITYA KABRA</t>
  </si>
  <si>
    <t>MONA KABRA</t>
  </si>
  <si>
    <t>AMAY KABRA</t>
  </si>
  <si>
    <t>ANVI KABRA</t>
  </si>
  <si>
    <t>dAUGHTER</t>
  </si>
  <si>
    <t xml:space="preserve">PREMLATA KABRA </t>
  </si>
  <si>
    <t>E5</t>
  </si>
  <si>
    <t>CHIEF Manager / OIC UJJAIN</t>
  </si>
  <si>
    <t>VARENDER SHARMA</t>
  </si>
  <si>
    <t>NEHA SHARMA</t>
  </si>
  <si>
    <t>VEDANSHI SHARMA</t>
  </si>
  <si>
    <t>SAKET SHARMA</t>
  </si>
  <si>
    <t xml:space="preserve">S K SHARMA </t>
  </si>
  <si>
    <t xml:space="preserve">father </t>
  </si>
  <si>
    <t>HIMANSHU NIGOTE</t>
  </si>
  <si>
    <t>RENU NIGOTE</t>
  </si>
  <si>
    <t>AANYA NIGOTE</t>
  </si>
  <si>
    <t>RIAAN SINGH NIGOTE</t>
  </si>
  <si>
    <t>E6</t>
  </si>
  <si>
    <t>DGM</t>
  </si>
  <si>
    <t>SAURABH EDLABADKAR</t>
  </si>
  <si>
    <t>SHRADHA EDLABADKAR</t>
  </si>
  <si>
    <t>SARTHAK EDLABADKAR</t>
  </si>
  <si>
    <t>SHARNYA EDLABADKAR</t>
  </si>
  <si>
    <t>ANIL EDLABADKAR</t>
  </si>
  <si>
    <t>SANDHYA EDLABADKAR</t>
  </si>
  <si>
    <t>VIKRAM VIRNAVE</t>
  </si>
  <si>
    <t>KSHAMA VIRNAVE</t>
  </si>
  <si>
    <t xml:space="preserve">VAIBHAVI VIRNAVE </t>
  </si>
  <si>
    <t>VEENA VIRNAVE</t>
  </si>
  <si>
    <t>RAHUL SHUKLA</t>
  </si>
  <si>
    <t>MALIKA SHUKLA</t>
  </si>
  <si>
    <t xml:space="preserve">MYRA SHUKLA </t>
  </si>
  <si>
    <t>NARESH KUMAR SHUKLA</t>
  </si>
  <si>
    <t>REKHA SHUKLA</t>
  </si>
  <si>
    <t>INDRESH KUMAR DUBEY</t>
  </si>
  <si>
    <t>NANDINI TRIVEDI DUBEY</t>
  </si>
  <si>
    <t>PUSHPA DUBEY</t>
  </si>
  <si>
    <t>DINESH DUBEY</t>
  </si>
  <si>
    <t xml:space="preserve">YUVAN DUBEY </t>
  </si>
  <si>
    <t>MANISH VERMA</t>
  </si>
  <si>
    <t>ALKA VERMA</t>
  </si>
  <si>
    <t>AKSHAJ VERMA</t>
  </si>
  <si>
    <t xml:space="preserve">KAUSHALYA VERMA </t>
  </si>
  <si>
    <t>VINOD KUMAR</t>
  </si>
  <si>
    <t>DIPALI YADAV</t>
  </si>
  <si>
    <t>KRATI YADAV</t>
  </si>
  <si>
    <t>SHANTI</t>
  </si>
  <si>
    <t>JITENDRA BHATT</t>
  </si>
  <si>
    <t xml:space="preserve">ANJALI JOSHI </t>
  </si>
  <si>
    <t>ADVIK BHATT</t>
  </si>
  <si>
    <t>SHEELA BHATT</t>
  </si>
  <si>
    <t>R K BHATT</t>
  </si>
  <si>
    <t xml:space="preserve"> Manager</t>
  </si>
  <si>
    <t>NILESH ASTHANA</t>
  </si>
  <si>
    <t>MANOJ KUMAR ASTHANA</t>
  </si>
  <si>
    <t>AMRITA ASTHANA</t>
  </si>
  <si>
    <t>AMAYRA ASTHANA</t>
  </si>
  <si>
    <t>SMRITI AVASTHI</t>
  </si>
  <si>
    <t>RASHI JOSHI</t>
  </si>
  <si>
    <t>VIPIN JOSHI</t>
  </si>
  <si>
    <t>ALKA JOSHI</t>
  </si>
  <si>
    <t xml:space="preserve">DGM </t>
  </si>
  <si>
    <t>MANDAR GOKHALE</t>
  </si>
  <si>
    <t>Self</t>
  </si>
  <si>
    <t>MORESHWAR GOKHALE</t>
  </si>
  <si>
    <t>Father</t>
  </si>
  <si>
    <t>MADHAVI GOKHALE</t>
  </si>
  <si>
    <t>Mother  </t>
  </si>
  <si>
    <t>E0</t>
  </si>
  <si>
    <t>Jr. Executive</t>
  </si>
  <si>
    <t>SANDEEP GOUD</t>
  </si>
  <si>
    <t>NIKITA GOUD</t>
  </si>
  <si>
    <t>OMPRAKASH GOUD</t>
  </si>
  <si>
    <t>SAGAR GOUD</t>
  </si>
  <si>
    <t xml:space="preserve">SANVI GOUD </t>
  </si>
  <si>
    <t>E2</t>
  </si>
  <si>
    <t>Dy. Manager</t>
  </si>
  <si>
    <t>NAWEEN CHAURASIYA</t>
  </si>
  <si>
    <t>ASHOK KUMAR CHAURASIA</t>
  </si>
  <si>
    <t>LAKSHMI DEVI</t>
  </si>
  <si>
    <t>VARNAV CHOURASIA</t>
  </si>
  <si>
    <t>16-06-2021</t>
  </si>
  <si>
    <t>VARSHA CHOURASIA</t>
  </si>
  <si>
    <t>RAHUL PASTOR</t>
  </si>
  <si>
    <t>SHREESHA PASTOR</t>
  </si>
  <si>
    <t>PRASHANT DUBEY</t>
  </si>
  <si>
    <t>SHIWANI DUBEY</t>
  </si>
  <si>
    <t>ANSHUMAN DUBEY</t>
  </si>
  <si>
    <t>GHANSHYAM DUBEY</t>
  </si>
  <si>
    <t>KUSUMLATA DUBEY</t>
  </si>
  <si>
    <t>E1</t>
  </si>
  <si>
    <t>AKSHAY RATHORE</t>
  </si>
  <si>
    <t>KAAMINI RATHORE</t>
  </si>
  <si>
    <t>AKSHIT RATHORE</t>
  </si>
  <si>
    <t>BANSHI LAL RATHORE</t>
  </si>
  <si>
    <t>RADHA RATHORE</t>
  </si>
  <si>
    <t>ANSHUL JAIN</t>
  </si>
  <si>
    <t>PRIYANKA JAIN</t>
  </si>
  <si>
    <t>AVISHI JAIN</t>
  </si>
  <si>
    <t>AVIK JAIN</t>
  </si>
  <si>
    <t>PRADEEP SHARMA</t>
  </si>
  <si>
    <t>VIJETA SHARMA</t>
  </si>
  <si>
    <t>VIVEK BAJPAI</t>
  </si>
  <si>
    <t>SMITA BAJPAI</t>
  </si>
  <si>
    <t>REYANSH BAJPAI</t>
  </si>
  <si>
    <t>BEENA BAJPAI</t>
  </si>
  <si>
    <t>ABHAY KUMAR TIWARI</t>
  </si>
  <si>
    <t>RAJKUMAR TIWARI</t>
  </si>
  <si>
    <t>SANJU TIWARI</t>
  </si>
  <si>
    <t>ASHUTOSH BHARTI</t>
  </si>
  <si>
    <t xml:space="preserve">MANOJ KUMAR </t>
  </si>
  <si>
    <t xml:space="preserve">SADHNA DEVI </t>
  </si>
  <si>
    <t>ANUPAM NIRANJAN</t>
  </si>
  <si>
    <t>SUPRIYA KUMARI</t>
  </si>
  <si>
    <t>female</t>
  </si>
  <si>
    <t>wife</t>
  </si>
  <si>
    <t>SHYAM NIRANJAN UPADHYAY</t>
  </si>
  <si>
    <t>RASHMI UPADHYAY</t>
  </si>
  <si>
    <t>MOHIT TILOTIYA</t>
  </si>
  <si>
    <t>VINITA TILOTIYA</t>
  </si>
  <si>
    <t>SHIVANSH TILOTIYA</t>
  </si>
  <si>
    <t>PARVI TILOTIYA</t>
  </si>
  <si>
    <t>GOPAL TILOTIYA</t>
  </si>
  <si>
    <t>MADHU TILOTIYA</t>
  </si>
  <si>
    <t>DHARMESH BHARTI</t>
  </si>
  <si>
    <t>RAMSWARUP BHARTI</t>
  </si>
  <si>
    <t>DEEPESH GUPTA</t>
  </si>
  <si>
    <t>RAKESH GUPTA</t>
  </si>
  <si>
    <t>SANGEETA GUPTA</t>
  </si>
  <si>
    <t>GOURAV PATIDAR</t>
  </si>
  <si>
    <t>SHRUTI PATIDAR</t>
  </si>
  <si>
    <t>AAGASTYA PATIDAR</t>
  </si>
  <si>
    <t>SHARDA PATIDAR</t>
  </si>
  <si>
    <t>VIPIN MALVIYA</t>
  </si>
  <si>
    <t>SONTI MALVIYA</t>
  </si>
  <si>
    <t xml:space="preserve">SOMYA MALVIYA </t>
  </si>
  <si>
    <t>JAGDISH MALVIYA</t>
  </si>
  <si>
    <t>ANUPAMA MALVIYA</t>
  </si>
  <si>
    <t>GIRRAJ RAWAT</t>
  </si>
  <si>
    <t>HEMLATA RAWAT</t>
  </si>
  <si>
    <t>HARSHITA RAWAT</t>
  </si>
  <si>
    <t>MANGI LAL RAWAT</t>
  </si>
  <si>
    <t>GAYATRI RAWAT</t>
  </si>
  <si>
    <t>ABHISHEK TIWARI</t>
  </si>
  <si>
    <t>RACHNA TIWARI</t>
  </si>
  <si>
    <t>AADYA TIWARI</t>
  </si>
  <si>
    <t>OMPRAKASH TIWARI</t>
  </si>
  <si>
    <t>CHANDRA PRABHA TIWARI</t>
  </si>
  <si>
    <t>MAYANK GAUR</t>
  </si>
  <si>
    <t>RASHMI GAUR</t>
  </si>
  <si>
    <t>RAMKISHAN GAUR</t>
  </si>
  <si>
    <t>SAROJ GAUR</t>
  </si>
  <si>
    <t>NEERAJ RATHORE</t>
  </si>
  <si>
    <t>PRERNA RATHORE</t>
  </si>
  <si>
    <t>GAYATREE RATHORE</t>
  </si>
  <si>
    <t>MANISH KUMAR GUPTA</t>
  </si>
  <si>
    <t>ASTHA VARSHNEY</t>
  </si>
  <si>
    <t>DINESH CHANDRA</t>
  </si>
  <si>
    <t>RAJANI DEVI</t>
  </si>
  <si>
    <t>VINAY RATHOD</t>
  </si>
  <si>
    <t>PRIYA RATHORE</t>
  </si>
  <si>
    <t>ANAY RATHOD</t>
  </si>
  <si>
    <t>ANKISH GARG</t>
  </si>
  <si>
    <t>SONIKA GARG</t>
  </si>
  <si>
    <t>GYANVI GARG</t>
  </si>
  <si>
    <t>ADHYAY GARG</t>
  </si>
  <si>
    <t>LALITA AGRAWAL</t>
  </si>
  <si>
    <t>HIMANSHU SHRIVASTAVA</t>
  </si>
  <si>
    <t>PRAGATI SHRIVASTAVA</t>
  </si>
  <si>
    <t>ARUN KUMAR SHRIVASTAVA</t>
  </si>
  <si>
    <t xml:space="preserve"> Dy. Manager</t>
  </si>
  <si>
    <t>VIKAS KUMAR SINGH</t>
  </si>
  <si>
    <t xml:space="preserve">SUDHESHWAR SINGH </t>
  </si>
  <si>
    <t xml:space="preserve">MEERA SINGH </t>
  </si>
  <si>
    <t>BHARVI SINGH</t>
  </si>
  <si>
    <t xml:space="preserve">SWATI SINGH </t>
  </si>
  <si>
    <t>PRIYESH JAIN</t>
  </si>
  <si>
    <t>PALAK JAIN</t>
  </si>
  <si>
    <t xml:space="preserve">NISHKA JAIN </t>
  </si>
  <si>
    <t>MANMAL JAIN</t>
  </si>
  <si>
    <t>SUNITA JAIN</t>
  </si>
  <si>
    <t>SUMIT KUMAR SINGH</t>
  </si>
  <si>
    <t>NEHA KUMARI</t>
  </si>
  <si>
    <t>SHIVANSH SINGH</t>
  </si>
  <si>
    <t>SUNIL KUMAR SINGH</t>
  </si>
  <si>
    <t>LALSA DEVI</t>
  </si>
  <si>
    <t>GAURAV KUMAR</t>
  </si>
  <si>
    <t>ASWANI KUMAR</t>
  </si>
  <si>
    <t>ANITA KUMARI</t>
  </si>
  <si>
    <t>RAHUL MALEKAR</t>
  </si>
  <si>
    <t>SONALI NIRGURE MALEKAR</t>
  </si>
  <si>
    <t xml:space="preserve">DEVAGNYA MALEKAR </t>
  </si>
  <si>
    <t xml:space="preserve">DITTYA MALEKAR </t>
  </si>
  <si>
    <t>YOGESH MALEKAR</t>
  </si>
  <si>
    <t xml:space="preserve">USHA MALEKAR </t>
  </si>
  <si>
    <t>NEERAJ BABAR</t>
  </si>
  <si>
    <t>HIMANI BABAR</t>
  </si>
  <si>
    <t>JASLEEN BABAR</t>
  </si>
  <si>
    <t>ALKA BABAR</t>
  </si>
  <si>
    <t>Engineer</t>
  </si>
  <si>
    <t>SACHIN KUMAR PATEL</t>
  </si>
  <si>
    <t>JAYANTI BHAI PATEL</t>
  </si>
  <si>
    <t>HANSABEN PATEL</t>
  </si>
  <si>
    <t>MOTHER</t>
  </si>
  <si>
    <t>CHINTANBEN PATEL</t>
  </si>
  <si>
    <t>AYAANSH PATEL</t>
  </si>
  <si>
    <t xml:space="preserve">OM PRAKASH </t>
  </si>
  <si>
    <t xml:space="preserve">SUDHIR KUMAR ISHWAR </t>
  </si>
  <si>
    <t>RADHA DEVI</t>
  </si>
  <si>
    <t>SANI JAGANNATH THAKUR</t>
  </si>
  <si>
    <t>JAGANNATH BALAJI THAKUR</t>
  </si>
  <si>
    <t>SHYAMA JAGANNATH THAKUR</t>
  </si>
  <si>
    <t>ASHISH THAKAR</t>
  </si>
  <si>
    <t>POONAM THAKUR</t>
  </si>
  <si>
    <t>RAJESHBHAI THAKAR</t>
  </si>
  <si>
    <t>SUSHILABEN THAKAR</t>
  </si>
  <si>
    <t>Officer</t>
  </si>
  <si>
    <t xml:space="preserve">ANTRIKSH JOSHI </t>
  </si>
  <si>
    <t xml:space="preserve">ANIL KUMAR JOSHI </t>
  </si>
  <si>
    <t xml:space="preserve">RAGEENE JOSHI </t>
  </si>
  <si>
    <t>Mother</t>
  </si>
  <si>
    <t xml:space="preserve">JAYATI JOSHI </t>
  </si>
  <si>
    <t xml:space="preserve">Wife </t>
  </si>
  <si>
    <t>RISHABH MATHUR  </t>
  </si>
  <si>
    <t>SHIVANI SWAMI  </t>
  </si>
  <si>
    <t>Wife  </t>
  </si>
  <si>
    <t>REYANSH MATHUR</t>
  </si>
  <si>
    <t>ANURAG SINGH THAKUR</t>
  </si>
  <si>
    <t>self</t>
  </si>
  <si>
    <t>HARIOM SINGH THAKUR</t>
  </si>
  <si>
    <t>father</t>
  </si>
  <si>
    <t>SNEHLATA THAKUR</t>
  </si>
  <si>
    <t>mother</t>
  </si>
  <si>
    <t>MUSKAN RAJPUT</t>
  </si>
  <si>
    <t>GAURAV KHATRI</t>
  </si>
  <si>
    <t xml:space="preserve">N.S KHATRI </t>
  </si>
  <si>
    <t>AMITA KHATRI</t>
  </si>
  <si>
    <t>MANSI KHATRI</t>
  </si>
  <si>
    <t>Wife</t>
  </si>
  <si>
    <t>SANJEET KUMAR  </t>
  </si>
  <si>
    <t xml:space="preserve">Self </t>
  </si>
  <si>
    <t xml:space="preserve">MEGHA KUMARI </t>
  </si>
  <si>
    <t>SUDIKSHA KUMARI</t>
  </si>
  <si>
    <t xml:space="preserve">Daughter </t>
  </si>
  <si>
    <t>NAKUL DUBEY</t>
  </si>
  <si>
    <t>Naresh Chandra Dubey</t>
  </si>
  <si>
    <t>Nirmala Dubey</t>
  </si>
  <si>
    <t>BHARAT MAIYAD</t>
  </si>
  <si>
    <t>BHANUBHAI MAIYAD</t>
  </si>
  <si>
    <t>RADHABEN MAIYAD</t>
  </si>
  <si>
    <t>SAGUNABEN MAIYAD</t>
  </si>
  <si>
    <t>BHAVYAM MAIYAD</t>
  </si>
  <si>
    <t>SAMEER TEMBHURNE</t>
  </si>
  <si>
    <t>YAMRAJ TEMBHURNE</t>
  </si>
  <si>
    <t>ANITA TEMBHURNE</t>
  </si>
  <si>
    <t>MAHENDRA GAUTAM</t>
  </si>
  <si>
    <t>PUSHPENDRA GAUTAM</t>
  </si>
  <si>
    <t>KESHKALI GAUTAM</t>
  </si>
  <si>
    <t>SAURABH TIWARI</t>
  </si>
  <si>
    <t>MUKUL TIWARI</t>
  </si>
  <si>
    <t>YOGENDRA NATH TIWARI</t>
  </si>
  <si>
    <t>SHASHANK SHEKHAR SINGH</t>
  </si>
  <si>
    <t>PINKY SINGH</t>
  </si>
  <si>
    <t>RUDRANSH SINGH</t>
  </si>
  <si>
    <t>son</t>
  </si>
  <si>
    <t xml:space="preserve">TOTAL STAFF </t>
  </si>
  <si>
    <t xml:space="preserve">TOTAL DEPENDENT </t>
  </si>
  <si>
    <t>SI 7,00,000</t>
  </si>
  <si>
    <t>SI 5,00,000</t>
  </si>
  <si>
    <t>SURENDRA SHARMA</t>
  </si>
  <si>
    <t>60 Years, 1 Months</t>
  </si>
  <si>
    <t>GEETA SHARMA</t>
  </si>
  <si>
    <t>58 Years, 1 Months</t>
  </si>
  <si>
    <t>List of staff and Dependent for Mediclaim Group Health Insurance Policy for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</si>
</sst>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14" fontId="2" fillId="0" borderId="0" xfId="0" applyNumberFormat="1" applyFont="1" applyFill="1" applyAlignment="1">
      <alignment horizontal="left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14" fontId="3" fillId="0" borderId="2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14" fontId="2" fillId="0" borderId="2" xfId="0" applyNumberFormat="1" applyFont="1" applyFill="1" applyBorder="1" applyAlignment="1">
      <alignment horizontal="left"/>
    </xf>
    <xf numFmtId="0" fontId="0" fillId="0" borderId="0" xfId="0" applyFill="1"/>
    <xf numFmtId="0" fontId="3" fillId="0" borderId="2" xfId="0" applyFont="1" applyFill="1" applyBorder="1" applyAlignment="1">
      <alignment horizontal="left"/>
    </xf>
    <xf numFmtId="14" fontId="3" fillId="0" borderId="2" xfId="0" applyNumberFormat="1" applyFont="1" applyFill="1" applyBorder="1" applyAlignment="1">
      <alignment horizontal="left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wrapText="1"/>
    </xf>
    <xf numFmtId="14" fontId="3" fillId="0" borderId="2" xfId="0" applyNumberFormat="1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wrapText="1"/>
    </xf>
    <xf numFmtId="14" fontId="2" fillId="0" borderId="2" xfId="0" applyNumberFormat="1" applyFont="1" applyFill="1" applyBorder="1" applyAlignment="1">
      <alignment horizontal="left" wrapText="1"/>
    </xf>
    <xf numFmtId="0" fontId="3" fillId="0" borderId="2" xfId="0" applyFont="1" applyFill="1" applyBorder="1" applyAlignment="1"/>
    <xf numFmtId="0" fontId="2" fillId="0" borderId="2" xfId="0" applyFont="1" applyFill="1" applyBorder="1" applyAlignment="1"/>
    <xf numFmtId="14" fontId="2" fillId="0" borderId="2" xfId="0" applyNumberFormat="1" applyFont="1" applyFill="1" applyBorder="1" applyAlignment="1">
      <alignment horizontal="left" vertical="center" wrapText="1"/>
    </xf>
    <xf numFmtId="14" fontId="3" fillId="0" borderId="2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horizontal="left" wrapText="1"/>
    </xf>
    <xf numFmtId="0" fontId="3" fillId="0" borderId="3" xfId="0" applyFont="1" applyFill="1" applyBorder="1" applyAlignment="1"/>
    <xf numFmtId="0" fontId="2" fillId="0" borderId="3" xfId="0" applyFont="1" applyFill="1" applyBorder="1" applyAlignment="1"/>
    <xf numFmtId="0" fontId="4" fillId="0" borderId="3" xfId="0" applyFont="1" applyFill="1" applyBorder="1" applyAlignment="1"/>
    <xf numFmtId="0" fontId="3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4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E3:J257" totalsRowShown="0" headerRowDxfId="9" headerRowBorderDxfId="8" tableBorderDxfId="7" totalsRowBorderDxfId="6">
  <autoFilter ref="E3:J257"/>
  <tableColumns count="6">
    <tableColumn id="1" name="INSURED NAME" dataDxfId="5"/>
    <tableColumn id="2" name="AGE" dataDxfId="4">
      <calculatedColumnFormula>DATEDIF(G4,TODAY(),"Y")&amp;" Years, "&amp;DATEDIF(G4,TODAY(),"YM")&amp;" Months"</calculatedColumnFormula>
    </tableColumn>
    <tableColumn id="3" name="DOB" dataDxfId="3"/>
    <tableColumn id="4" name="GENDER" dataDxfId="2"/>
    <tableColumn id="5" name="RELATIONSHIP" dataDxfId="1"/>
    <tableColumn id="6" name="Sum Insured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4"/>
  <sheetViews>
    <sheetView tabSelected="1" zoomScale="130" zoomScaleNormal="130" workbookViewId="0">
      <pane xSplit="2" ySplit="3" topLeftCell="C183" activePane="bottomRight" state="frozen"/>
      <selection pane="topRight" activeCell="C1" sqref="C1"/>
      <selection pane="bottomLeft" activeCell="A4" sqref="A4"/>
      <selection pane="bottomRight" activeCell="J4" sqref="J4:J257"/>
    </sheetView>
  </sheetViews>
  <sheetFormatPr defaultRowHeight="15" customHeight="1" x14ac:dyDescent="0.25"/>
  <cols>
    <col min="1" max="1" width="5.28515625" style="4" customWidth="1"/>
    <col min="2" max="2" width="9" style="4" customWidth="1"/>
    <col min="3" max="3" width="8.140625" style="4" customWidth="1"/>
    <col min="4" max="4" width="15.140625" style="4" customWidth="1"/>
    <col min="5" max="5" width="23.85546875" style="2" bestFit="1" customWidth="1"/>
    <col min="6" max="6" width="18.28515625" style="2" customWidth="1"/>
    <col min="7" max="7" width="16" style="3" customWidth="1"/>
    <col min="8" max="8" width="11.5703125" style="2" customWidth="1"/>
    <col min="9" max="9" width="15.85546875" style="2" customWidth="1"/>
    <col min="10" max="10" width="14.140625" style="4" customWidth="1"/>
    <col min="11" max="11" width="9.140625" style="13"/>
    <col min="12" max="12" width="26.140625" style="13" bestFit="1" customWidth="1"/>
    <col min="13" max="13" width="15" style="13" customWidth="1"/>
    <col min="14" max="14" width="18.5703125" style="13" customWidth="1"/>
    <col min="15" max="15" width="17" style="13" customWidth="1"/>
    <col min="16" max="16" width="26.28515625" style="13" customWidth="1"/>
    <col min="17" max="17" width="17.42578125" style="13" customWidth="1"/>
    <col min="18" max="18" width="13.7109375" style="13" customWidth="1"/>
    <col min="19" max="19" width="20" style="13" customWidth="1"/>
    <col min="20" max="16384" width="9.140625" style="13"/>
  </cols>
  <sheetData>
    <row r="1" spans="1:19" s="5" customFormat="1" ht="19.5" customHeight="1" x14ac:dyDescent="0.25">
      <c r="A1" s="61" t="s">
        <v>0</v>
      </c>
      <c r="B1" s="62"/>
      <c r="C1" s="62"/>
      <c r="D1" s="62"/>
      <c r="E1" s="62"/>
      <c r="F1" s="62"/>
      <c r="G1" s="63"/>
      <c r="H1" s="62"/>
      <c r="I1" s="62"/>
      <c r="J1" s="62"/>
      <c r="M1" s="29"/>
      <c r="N1" s="29"/>
      <c r="O1" s="29"/>
      <c r="P1" s="29"/>
      <c r="Q1" s="29"/>
      <c r="R1" s="29"/>
      <c r="S1" s="29"/>
    </row>
    <row r="2" spans="1:19" s="5" customFormat="1" ht="21" customHeight="1" x14ac:dyDescent="0.25">
      <c r="A2" s="61" t="s">
        <v>318</v>
      </c>
      <c r="B2" s="62"/>
      <c r="C2" s="62"/>
      <c r="D2" s="62"/>
      <c r="E2" s="62"/>
      <c r="F2" s="62"/>
      <c r="G2" s="63"/>
      <c r="H2" s="62"/>
      <c r="I2" s="62"/>
      <c r="J2" s="62"/>
      <c r="M2" s="29"/>
      <c r="N2" s="52"/>
      <c r="O2" s="52"/>
      <c r="P2" s="52"/>
      <c r="Q2" s="52"/>
      <c r="R2" s="52"/>
      <c r="S2" s="52"/>
    </row>
    <row r="3" spans="1:19" s="5" customFormat="1" x14ac:dyDescent="0.25">
      <c r="A3" s="1" t="s">
        <v>1</v>
      </c>
      <c r="B3" s="1" t="s">
        <v>2</v>
      </c>
      <c r="C3" s="1" t="s">
        <v>3</v>
      </c>
      <c r="D3" s="1" t="s">
        <v>4</v>
      </c>
      <c r="E3" s="46" t="s">
        <v>5</v>
      </c>
      <c r="F3" s="47" t="s">
        <v>6</v>
      </c>
      <c r="G3" s="48" t="s">
        <v>7</v>
      </c>
      <c r="H3" s="47" t="s">
        <v>8</v>
      </c>
      <c r="I3" s="47" t="s">
        <v>9</v>
      </c>
      <c r="J3" s="49" t="s">
        <v>10</v>
      </c>
      <c r="M3" s="29"/>
      <c r="N3" s="29"/>
      <c r="O3" s="29"/>
      <c r="P3" s="29"/>
      <c r="Q3" s="29"/>
      <c r="R3" s="29"/>
      <c r="S3" s="29"/>
    </row>
    <row r="4" spans="1:19" s="10" customFormat="1" ht="21.75" customHeight="1" x14ac:dyDescent="0.25">
      <c r="A4" s="6">
        <v>1</v>
      </c>
      <c r="B4" s="53">
        <v>1001</v>
      </c>
      <c r="C4" s="53" t="s">
        <v>11</v>
      </c>
      <c r="D4" s="53" t="s">
        <v>12</v>
      </c>
      <c r="E4" s="51" t="s">
        <v>13</v>
      </c>
      <c r="F4" s="8" t="str">
        <f ca="1">DATEDIF(G4,TODAY(),"Y")&amp;" Years, "&amp;DATEDIF(G4,TODAY(),"YM")&amp;" Months"</f>
        <v>44 Years, 2 Months</v>
      </c>
      <c r="G4" s="9">
        <v>28837</v>
      </c>
      <c r="H4" s="7" t="s">
        <v>14</v>
      </c>
      <c r="I4" s="7" t="s">
        <v>15</v>
      </c>
      <c r="J4" s="44">
        <v>700000</v>
      </c>
      <c r="M4" s="30"/>
      <c r="N4" s="30"/>
      <c r="O4" s="30"/>
      <c r="P4" s="30"/>
      <c r="Q4" s="30"/>
      <c r="R4" s="30"/>
      <c r="S4" s="30"/>
    </row>
    <row r="5" spans="1:19" x14ac:dyDescent="0.25">
      <c r="A5" s="6">
        <f>A4+1</f>
        <v>2</v>
      </c>
      <c r="B5" s="53"/>
      <c r="C5" s="53"/>
      <c r="D5" s="53"/>
      <c r="E5" s="33" t="s">
        <v>16</v>
      </c>
      <c r="F5" s="50" t="str">
        <f t="shared" ref="F5:F68" ca="1" si="0">DATEDIF(G5,TODAY(),"Y")&amp;" Years, "&amp;DATEDIF(G5,TODAY(),"YM")&amp;" Months"</f>
        <v>40 Years, 9 Months</v>
      </c>
      <c r="G5" s="12">
        <v>30063</v>
      </c>
      <c r="H5" s="11" t="s">
        <v>17</v>
      </c>
      <c r="I5" s="11" t="s">
        <v>18</v>
      </c>
      <c r="J5" s="44">
        <v>700000</v>
      </c>
      <c r="M5" s="31"/>
      <c r="N5" s="31"/>
      <c r="O5" s="31"/>
      <c r="P5" s="31"/>
      <c r="Q5" s="31"/>
      <c r="R5" s="31"/>
      <c r="S5" s="31"/>
    </row>
    <row r="6" spans="1:19" x14ac:dyDescent="0.25">
      <c r="A6" s="32">
        <f t="shared" ref="A6:A69" si="1">A5+1</f>
        <v>3</v>
      </c>
      <c r="B6" s="53"/>
      <c r="C6" s="53"/>
      <c r="D6" s="53"/>
      <c r="E6" s="33" t="s">
        <v>19</v>
      </c>
      <c r="F6" s="50" t="str">
        <f t="shared" ca="1" si="0"/>
        <v>18 Years, 2 Months</v>
      </c>
      <c r="G6" s="12">
        <v>38313</v>
      </c>
      <c r="H6" s="11" t="s">
        <v>17</v>
      </c>
      <c r="I6" s="11" t="s">
        <v>20</v>
      </c>
      <c r="J6" s="44">
        <v>700000</v>
      </c>
    </row>
    <row r="7" spans="1:19" x14ac:dyDescent="0.25">
      <c r="A7" s="32">
        <f t="shared" si="1"/>
        <v>4</v>
      </c>
      <c r="B7" s="53"/>
      <c r="C7" s="53"/>
      <c r="D7" s="53"/>
      <c r="E7" s="33" t="s">
        <v>21</v>
      </c>
      <c r="F7" s="50" t="str">
        <f t="shared" ca="1" si="0"/>
        <v>14 Years, 1 Months</v>
      </c>
      <c r="G7" s="12">
        <v>39821</v>
      </c>
      <c r="H7" s="11" t="s">
        <v>17</v>
      </c>
      <c r="I7" s="11" t="s">
        <v>20</v>
      </c>
      <c r="J7" s="44">
        <v>700000</v>
      </c>
    </row>
    <row r="8" spans="1:19" x14ac:dyDescent="0.25">
      <c r="A8" s="32">
        <f t="shared" si="1"/>
        <v>5</v>
      </c>
      <c r="B8" s="53"/>
      <c r="C8" s="53"/>
      <c r="D8" s="53"/>
      <c r="E8" s="33" t="s">
        <v>22</v>
      </c>
      <c r="F8" s="50" t="str">
        <f t="shared" ca="1" si="0"/>
        <v>69 Years, 2 Months</v>
      </c>
      <c r="G8" s="12">
        <v>19689</v>
      </c>
      <c r="H8" s="11" t="s">
        <v>17</v>
      </c>
      <c r="I8" s="11" t="s">
        <v>23</v>
      </c>
      <c r="J8" s="44">
        <v>700000</v>
      </c>
    </row>
    <row r="9" spans="1:19" x14ac:dyDescent="0.25">
      <c r="A9" s="32">
        <f t="shared" si="1"/>
        <v>6</v>
      </c>
      <c r="B9" s="53">
        <v>1014</v>
      </c>
      <c r="C9" s="53" t="s">
        <v>11</v>
      </c>
      <c r="D9" s="53" t="s">
        <v>24</v>
      </c>
      <c r="E9" s="34" t="s">
        <v>25</v>
      </c>
      <c r="F9" s="50" t="str">
        <f t="shared" ca="1" si="0"/>
        <v>45 Years, 1 Months</v>
      </c>
      <c r="G9" s="15">
        <v>28502</v>
      </c>
      <c r="H9" s="14" t="s">
        <v>14</v>
      </c>
      <c r="I9" s="14" t="s">
        <v>15</v>
      </c>
      <c r="J9" s="44">
        <v>700000</v>
      </c>
    </row>
    <row r="10" spans="1:19" x14ac:dyDescent="0.25">
      <c r="A10" s="32">
        <f t="shared" si="1"/>
        <v>7</v>
      </c>
      <c r="B10" s="53"/>
      <c r="C10" s="53"/>
      <c r="D10" s="53"/>
      <c r="E10" s="33" t="s">
        <v>26</v>
      </c>
      <c r="F10" s="50" t="str">
        <f t="shared" ca="1" si="0"/>
        <v>37 Years, 0 Months</v>
      </c>
      <c r="G10" s="12">
        <v>31437</v>
      </c>
      <c r="H10" s="11" t="s">
        <v>17</v>
      </c>
      <c r="I10" s="11" t="s">
        <v>18</v>
      </c>
      <c r="J10" s="44">
        <v>700000</v>
      </c>
    </row>
    <row r="11" spans="1:19" x14ac:dyDescent="0.25">
      <c r="A11" s="32">
        <f t="shared" si="1"/>
        <v>8</v>
      </c>
      <c r="B11" s="53"/>
      <c r="C11" s="53"/>
      <c r="D11" s="53"/>
      <c r="E11" s="33" t="s">
        <v>27</v>
      </c>
      <c r="F11" s="50" t="str">
        <f t="shared" ca="1" si="0"/>
        <v>14 Years, 4 Months</v>
      </c>
      <c r="G11" s="12">
        <v>39714</v>
      </c>
      <c r="H11" s="11" t="s">
        <v>17</v>
      </c>
      <c r="I11" s="11" t="s">
        <v>20</v>
      </c>
      <c r="J11" s="44">
        <v>700000</v>
      </c>
    </row>
    <row r="12" spans="1:19" x14ac:dyDescent="0.25">
      <c r="A12" s="32">
        <f t="shared" si="1"/>
        <v>9</v>
      </c>
      <c r="B12" s="53"/>
      <c r="C12" s="53"/>
      <c r="D12" s="53"/>
      <c r="E12" s="33" t="s">
        <v>28</v>
      </c>
      <c r="F12" s="50" t="str">
        <f t="shared" ca="1" si="0"/>
        <v>6 Years, 3 Months</v>
      </c>
      <c r="G12" s="12">
        <v>42658</v>
      </c>
      <c r="H12" s="11" t="s">
        <v>14</v>
      </c>
      <c r="I12" s="11" t="s">
        <v>29</v>
      </c>
      <c r="J12" s="44">
        <v>700000</v>
      </c>
    </row>
    <row r="13" spans="1:19" x14ac:dyDescent="0.25">
      <c r="A13" s="32">
        <f t="shared" si="1"/>
        <v>10</v>
      </c>
      <c r="B13" s="53"/>
      <c r="C13" s="53"/>
      <c r="D13" s="53"/>
      <c r="E13" s="33" t="s">
        <v>30</v>
      </c>
      <c r="F13" s="50" t="str">
        <f t="shared" ca="1" si="0"/>
        <v>73 Years, 0 Months</v>
      </c>
      <c r="G13" s="12">
        <v>18304</v>
      </c>
      <c r="H13" s="11" t="s">
        <v>14</v>
      </c>
      <c r="I13" s="11" t="s">
        <v>31</v>
      </c>
      <c r="J13" s="44">
        <v>700000</v>
      </c>
    </row>
    <row r="14" spans="1:19" x14ac:dyDescent="0.25">
      <c r="A14" s="32">
        <f t="shared" si="1"/>
        <v>11</v>
      </c>
      <c r="B14" s="53"/>
      <c r="C14" s="53"/>
      <c r="D14" s="53"/>
      <c r="E14" s="33" t="s">
        <v>32</v>
      </c>
      <c r="F14" s="50" t="str">
        <f t="shared" ca="1" si="0"/>
        <v>68 Years, 1 Months</v>
      </c>
      <c r="G14" s="12">
        <v>20091</v>
      </c>
      <c r="H14" s="11" t="s">
        <v>17</v>
      </c>
      <c r="I14" s="11" t="s">
        <v>23</v>
      </c>
      <c r="J14" s="44">
        <v>700000</v>
      </c>
    </row>
    <row r="15" spans="1:19" x14ac:dyDescent="0.25">
      <c r="A15" s="32">
        <f t="shared" si="1"/>
        <v>12</v>
      </c>
      <c r="B15" s="53">
        <v>1036</v>
      </c>
      <c r="C15" s="60" t="s">
        <v>33</v>
      </c>
      <c r="D15" s="60" t="s">
        <v>34</v>
      </c>
      <c r="E15" s="34" t="s">
        <v>35</v>
      </c>
      <c r="F15" s="50" t="str">
        <f t="shared" ca="1" si="0"/>
        <v>32 Years, 6 Months</v>
      </c>
      <c r="G15" s="15">
        <v>33073</v>
      </c>
      <c r="H15" s="14" t="s">
        <v>14</v>
      </c>
      <c r="I15" s="14" t="s">
        <v>15</v>
      </c>
      <c r="J15" s="44">
        <v>700000</v>
      </c>
    </row>
    <row r="16" spans="1:19" x14ac:dyDescent="0.25">
      <c r="A16" s="32">
        <f t="shared" si="1"/>
        <v>13</v>
      </c>
      <c r="B16" s="53"/>
      <c r="C16" s="60"/>
      <c r="D16" s="60"/>
      <c r="E16" s="33" t="s">
        <v>36</v>
      </c>
      <c r="F16" s="50" t="str">
        <f t="shared" ca="1" si="0"/>
        <v>62 Years, 4 Months</v>
      </c>
      <c r="G16" s="12">
        <v>22192</v>
      </c>
      <c r="H16" s="11" t="s">
        <v>14</v>
      </c>
      <c r="I16" s="11" t="s">
        <v>31</v>
      </c>
      <c r="J16" s="44">
        <v>700000</v>
      </c>
    </row>
    <row r="17" spans="1:10" x14ac:dyDescent="0.25">
      <c r="A17" s="32">
        <f t="shared" si="1"/>
        <v>14</v>
      </c>
      <c r="B17" s="53"/>
      <c r="C17" s="60"/>
      <c r="D17" s="60"/>
      <c r="E17" s="33" t="s">
        <v>37</v>
      </c>
      <c r="F17" s="50" t="str">
        <f t="shared" ca="1" si="0"/>
        <v>58 Years, 2 Months</v>
      </c>
      <c r="G17" s="12">
        <v>23703</v>
      </c>
      <c r="H17" s="11" t="s">
        <v>17</v>
      </c>
      <c r="I17" s="11" t="s">
        <v>23</v>
      </c>
      <c r="J17" s="44">
        <v>700000</v>
      </c>
    </row>
    <row r="18" spans="1:10" x14ac:dyDescent="0.25">
      <c r="A18" s="32">
        <f t="shared" si="1"/>
        <v>15</v>
      </c>
      <c r="B18" s="53">
        <v>1056</v>
      </c>
      <c r="C18" s="60" t="s">
        <v>11</v>
      </c>
      <c r="D18" s="60" t="s">
        <v>24</v>
      </c>
      <c r="E18" s="34" t="s">
        <v>38</v>
      </c>
      <c r="F18" s="50" t="str">
        <f t="shared" ca="1" si="0"/>
        <v>36 Years, 0 Months</v>
      </c>
      <c r="G18" s="15">
        <v>31794</v>
      </c>
      <c r="H18" s="14" t="s">
        <v>14</v>
      </c>
      <c r="I18" s="14" t="s">
        <v>15</v>
      </c>
      <c r="J18" s="44">
        <v>700000</v>
      </c>
    </row>
    <row r="19" spans="1:10" x14ac:dyDescent="0.25">
      <c r="A19" s="32">
        <f t="shared" si="1"/>
        <v>16</v>
      </c>
      <c r="B19" s="53"/>
      <c r="C19" s="60"/>
      <c r="D19" s="60"/>
      <c r="E19" s="33" t="s">
        <v>39</v>
      </c>
      <c r="F19" s="50" t="str">
        <f t="shared" ca="1" si="0"/>
        <v>37 Years, 3 Months</v>
      </c>
      <c r="G19" s="12">
        <v>31359</v>
      </c>
      <c r="H19" s="11" t="s">
        <v>17</v>
      </c>
      <c r="I19" s="11" t="s">
        <v>18</v>
      </c>
      <c r="J19" s="44">
        <v>700000</v>
      </c>
    </row>
    <row r="20" spans="1:10" x14ac:dyDescent="0.25">
      <c r="A20" s="32">
        <f t="shared" si="1"/>
        <v>17</v>
      </c>
      <c r="B20" s="53"/>
      <c r="C20" s="60"/>
      <c r="D20" s="60"/>
      <c r="E20" s="33" t="s">
        <v>40</v>
      </c>
      <c r="F20" s="50" t="str">
        <f t="shared" ca="1" si="0"/>
        <v>5 Years, 6 Months</v>
      </c>
      <c r="G20" s="12">
        <v>42934</v>
      </c>
      <c r="H20" s="11" t="s">
        <v>17</v>
      </c>
      <c r="I20" s="11" t="s">
        <v>20</v>
      </c>
      <c r="J20" s="44">
        <v>700000</v>
      </c>
    </row>
    <row r="21" spans="1:10" x14ac:dyDescent="0.25">
      <c r="A21" s="32">
        <f t="shared" si="1"/>
        <v>18</v>
      </c>
      <c r="B21" s="53"/>
      <c r="C21" s="60"/>
      <c r="D21" s="60"/>
      <c r="E21" s="33" t="s">
        <v>41</v>
      </c>
      <c r="F21" s="50" t="str">
        <f t="shared" ca="1" si="0"/>
        <v>57 Years, 0 Months</v>
      </c>
      <c r="G21" s="12">
        <v>24122</v>
      </c>
      <c r="H21" s="11" t="s">
        <v>14</v>
      </c>
      <c r="I21" s="11" t="s">
        <v>42</v>
      </c>
      <c r="J21" s="44">
        <v>700000</v>
      </c>
    </row>
    <row r="22" spans="1:10" x14ac:dyDescent="0.25">
      <c r="A22" s="32">
        <f t="shared" si="1"/>
        <v>19</v>
      </c>
      <c r="B22" s="53"/>
      <c r="C22" s="60"/>
      <c r="D22" s="60"/>
      <c r="E22" s="33" t="s">
        <v>43</v>
      </c>
      <c r="F22" s="50" t="str">
        <f t="shared" ca="1" si="0"/>
        <v>56 Years, 3 Months</v>
      </c>
      <c r="G22" s="12">
        <v>24423</v>
      </c>
      <c r="H22" s="11" t="s">
        <v>17</v>
      </c>
      <c r="I22" s="11" t="s">
        <v>23</v>
      </c>
      <c r="J22" s="44">
        <v>700000</v>
      </c>
    </row>
    <row r="23" spans="1:10" x14ac:dyDescent="0.25">
      <c r="A23" s="32">
        <f t="shared" si="1"/>
        <v>20</v>
      </c>
      <c r="B23" s="53">
        <v>1078</v>
      </c>
      <c r="C23" s="60" t="s">
        <v>11</v>
      </c>
      <c r="D23" s="60" t="s">
        <v>24</v>
      </c>
      <c r="E23" s="34" t="s">
        <v>44</v>
      </c>
      <c r="F23" s="50" t="str">
        <f t="shared" ca="1" si="0"/>
        <v>38 Years, 5 Months</v>
      </c>
      <c r="G23" s="15">
        <v>30938</v>
      </c>
      <c r="H23" s="14" t="s">
        <v>14</v>
      </c>
      <c r="I23" s="14" t="s">
        <v>15</v>
      </c>
      <c r="J23" s="44">
        <v>700000</v>
      </c>
    </row>
    <row r="24" spans="1:10" x14ac:dyDescent="0.25">
      <c r="A24" s="32">
        <f t="shared" si="1"/>
        <v>21</v>
      </c>
      <c r="B24" s="53"/>
      <c r="C24" s="60"/>
      <c r="D24" s="60"/>
      <c r="E24" s="33" t="s">
        <v>45</v>
      </c>
      <c r="F24" s="50" t="str">
        <f t="shared" ca="1" si="0"/>
        <v>36 Years, 9 Months</v>
      </c>
      <c r="G24" s="12">
        <v>31534</v>
      </c>
      <c r="H24" s="11" t="s">
        <v>17</v>
      </c>
      <c r="I24" s="11" t="s">
        <v>18</v>
      </c>
      <c r="J24" s="44">
        <v>700000</v>
      </c>
    </row>
    <row r="25" spans="1:10" x14ac:dyDescent="0.25">
      <c r="A25" s="32">
        <f t="shared" si="1"/>
        <v>22</v>
      </c>
      <c r="B25" s="53"/>
      <c r="C25" s="60"/>
      <c r="D25" s="60"/>
      <c r="E25" s="33" t="s">
        <v>46</v>
      </c>
      <c r="F25" s="50" t="str">
        <f t="shared" ca="1" si="0"/>
        <v>7 Years, 4 Months</v>
      </c>
      <c r="G25" s="12">
        <v>42271</v>
      </c>
      <c r="H25" s="11" t="s">
        <v>14</v>
      </c>
      <c r="I25" s="11" t="s">
        <v>29</v>
      </c>
      <c r="J25" s="44">
        <v>700000</v>
      </c>
    </row>
    <row r="26" spans="1:10" x14ac:dyDescent="0.25">
      <c r="A26" s="32">
        <f t="shared" si="1"/>
        <v>23</v>
      </c>
      <c r="B26" s="53"/>
      <c r="C26" s="60"/>
      <c r="D26" s="60"/>
      <c r="E26" s="33" t="s">
        <v>47</v>
      </c>
      <c r="F26" s="50" t="str">
        <f t="shared" ca="1" si="0"/>
        <v>1 Years, 1 Months</v>
      </c>
      <c r="G26" s="12">
        <v>44546</v>
      </c>
      <c r="H26" s="11" t="s">
        <v>17</v>
      </c>
      <c r="I26" s="11" t="s">
        <v>48</v>
      </c>
      <c r="J26" s="44">
        <v>700000</v>
      </c>
    </row>
    <row r="27" spans="1:10" x14ac:dyDescent="0.25">
      <c r="A27" s="32">
        <f t="shared" si="1"/>
        <v>24</v>
      </c>
      <c r="B27" s="53"/>
      <c r="C27" s="60"/>
      <c r="D27" s="60"/>
      <c r="E27" s="33" t="s">
        <v>49</v>
      </c>
      <c r="F27" s="50" t="str">
        <f t="shared" ca="1" si="0"/>
        <v>59 Years, 7 Months</v>
      </c>
      <c r="G27" s="12">
        <v>23199</v>
      </c>
      <c r="H27" s="11" t="s">
        <v>17</v>
      </c>
      <c r="I27" s="11" t="s">
        <v>23</v>
      </c>
      <c r="J27" s="44">
        <v>700000</v>
      </c>
    </row>
    <row r="28" spans="1:10" x14ac:dyDescent="0.25">
      <c r="A28" s="32">
        <f t="shared" si="1"/>
        <v>25</v>
      </c>
      <c r="B28" s="53">
        <v>1081</v>
      </c>
      <c r="C28" s="60" t="s">
        <v>50</v>
      </c>
      <c r="D28" s="60" t="s">
        <v>51</v>
      </c>
      <c r="E28" s="34" t="s">
        <v>52</v>
      </c>
      <c r="F28" s="50" t="str">
        <f t="shared" ca="1" si="0"/>
        <v>40 Years, 1 Months</v>
      </c>
      <c r="G28" s="15">
        <v>30326</v>
      </c>
      <c r="H28" s="14" t="s">
        <v>14</v>
      </c>
      <c r="I28" s="14" t="s">
        <v>15</v>
      </c>
      <c r="J28" s="44">
        <v>700000</v>
      </c>
    </row>
    <row r="29" spans="1:10" x14ac:dyDescent="0.25">
      <c r="A29" s="32">
        <f t="shared" si="1"/>
        <v>26</v>
      </c>
      <c r="B29" s="53"/>
      <c r="C29" s="60"/>
      <c r="D29" s="60"/>
      <c r="E29" s="33" t="s">
        <v>53</v>
      </c>
      <c r="F29" s="50" t="str">
        <f t="shared" ca="1" si="0"/>
        <v>39 Years, 0 Months</v>
      </c>
      <c r="G29" s="12">
        <v>30708</v>
      </c>
      <c r="H29" s="11" t="s">
        <v>17</v>
      </c>
      <c r="I29" s="11" t="s">
        <v>18</v>
      </c>
      <c r="J29" s="44">
        <v>700000</v>
      </c>
    </row>
    <row r="30" spans="1:10" x14ac:dyDescent="0.25">
      <c r="A30" s="32">
        <f t="shared" si="1"/>
        <v>27</v>
      </c>
      <c r="B30" s="53"/>
      <c r="C30" s="60"/>
      <c r="D30" s="60"/>
      <c r="E30" s="33" t="s">
        <v>54</v>
      </c>
      <c r="F30" s="50" t="str">
        <f t="shared" ca="1" si="0"/>
        <v>7 Years, 5 Months</v>
      </c>
      <c r="G30" s="12">
        <v>42252</v>
      </c>
      <c r="H30" s="11" t="s">
        <v>17</v>
      </c>
      <c r="I30" s="11" t="s">
        <v>20</v>
      </c>
      <c r="J30" s="44">
        <v>700000</v>
      </c>
    </row>
    <row r="31" spans="1:10" x14ac:dyDescent="0.25">
      <c r="A31" s="32">
        <f t="shared" si="1"/>
        <v>28</v>
      </c>
      <c r="B31" s="53"/>
      <c r="C31" s="60"/>
      <c r="D31" s="60"/>
      <c r="E31" s="33" t="s">
        <v>55</v>
      </c>
      <c r="F31" s="50" t="str">
        <f t="shared" ca="1" si="0"/>
        <v>11 Years, 6 Months</v>
      </c>
      <c r="G31" s="12">
        <v>40743</v>
      </c>
      <c r="H31" s="11" t="s">
        <v>14</v>
      </c>
      <c r="I31" s="11" t="s">
        <v>29</v>
      </c>
      <c r="J31" s="44">
        <v>700000</v>
      </c>
    </row>
    <row r="32" spans="1:10" x14ac:dyDescent="0.25">
      <c r="A32" s="32">
        <f t="shared" si="1"/>
        <v>29</v>
      </c>
      <c r="B32" s="53"/>
      <c r="C32" s="60"/>
      <c r="D32" s="60"/>
      <c r="E32" s="33" t="s">
        <v>56</v>
      </c>
      <c r="F32" s="50" t="str">
        <f t="shared" ca="1" si="0"/>
        <v>71 Years, 3 Months</v>
      </c>
      <c r="G32" s="12">
        <v>18939</v>
      </c>
      <c r="H32" s="11" t="s">
        <v>14</v>
      </c>
      <c r="I32" s="11" t="s">
        <v>57</v>
      </c>
      <c r="J32" s="44">
        <v>700000</v>
      </c>
    </row>
    <row r="33" spans="1:10" x14ac:dyDescent="0.25">
      <c r="A33" s="32">
        <f t="shared" si="1"/>
        <v>30</v>
      </c>
      <c r="B33" s="53">
        <v>1008</v>
      </c>
      <c r="C33" s="60" t="s">
        <v>50</v>
      </c>
      <c r="D33" s="60" t="s">
        <v>12</v>
      </c>
      <c r="E33" s="34" t="s">
        <v>58</v>
      </c>
      <c r="F33" s="50" t="str">
        <f t="shared" ca="1" si="0"/>
        <v>46 Years, 1 Months</v>
      </c>
      <c r="G33" s="15">
        <v>28139</v>
      </c>
      <c r="H33" s="14" t="s">
        <v>14</v>
      </c>
      <c r="I33" s="14" t="s">
        <v>15</v>
      </c>
      <c r="J33" s="44">
        <v>700000</v>
      </c>
    </row>
    <row r="34" spans="1:10" x14ac:dyDescent="0.25">
      <c r="A34" s="32">
        <f t="shared" si="1"/>
        <v>31</v>
      </c>
      <c r="B34" s="53"/>
      <c r="C34" s="60"/>
      <c r="D34" s="60"/>
      <c r="E34" s="33" t="s">
        <v>59</v>
      </c>
      <c r="F34" s="50" t="str">
        <f t="shared" ca="1" si="0"/>
        <v>43 Years, 2 Months</v>
      </c>
      <c r="G34" s="12">
        <v>29198</v>
      </c>
      <c r="H34" s="11" t="s">
        <v>17</v>
      </c>
      <c r="I34" s="11" t="s">
        <v>18</v>
      </c>
      <c r="J34" s="44">
        <v>700000</v>
      </c>
    </row>
    <row r="35" spans="1:10" x14ac:dyDescent="0.25">
      <c r="A35" s="32">
        <f t="shared" si="1"/>
        <v>32</v>
      </c>
      <c r="B35" s="53"/>
      <c r="C35" s="60"/>
      <c r="D35" s="60"/>
      <c r="E35" s="33" t="s">
        <v>60</v>
      </c>
      <c r="F35" s="50" t="str">
        <f t="shared" ca="1" si="0"/>
        <v>16 Years, 4 Months</v>
      </c>
      <c r="G35" s="12">
        <v>38996</v>
      </c>
      <c r="H35" s="11" t="s">
        <v>17</v>
      </c>
      <c r="I35" s="11" t="s">
        <v>20</v>
      </c>
      <c r="J35" s="44">
        <v>700000</v>
      </c>
    </row>
    <row r="36" spans="1:10" x14ac:dyDescent="0.25">
      <c r="A36" s="32">
        <f t="shared" si="1"/>
        <v>33</v>
      </c>
      <c r="B36" s="53"/>
      <c r="C36" s="60"/>
      <c r="D36" s="60"/>
      <c r="E36" s="33" t="s">
        <v>61</v>
      </c>
      <c r="F36" s="50" t="str">
        <f t="shared" ca="1" si="0"/>
        <v>6 Years, 11 Months</v>
      </c>
      <c r="G36" s="12">
        <v>42428</v>
      </c>
      <c r="H36" s="11" t="s">
        <v>14</v>
      </c>
      <c r="I36" s="11" t="s">
        <v>29</v>
      </c>
      <c r="J36" s="44">
        <v>700000</v>
      </c>
    </row>
    <row r="37" spans="1:10" x14ac:dyDescent="0.25">
      <c r="A37" s="32">
        <f t="shared" si="1"/>
        <v>34</v>
      </c>
      <c r="B37" s="53">
        <v>1040</v>
      </c>
      <c r="C37" s="60" t="s">
        <v>62</v>
      </c>
      <c r="D37" s="60" t="s">
        <v>63</v>
      </c>
      <c r="E37" s="34" t="s">
        <v>64</v>
      </c>
      <c r="F37" s="50" t="str">
        <f t="shared" ca="1" si="0"/>
        <v>37 Years, 9 Months</v>
      </c>
      <c r="G37" s="15">
        <v>31173</v>
      </c>
      <c r="H37" s="14" t="s">
        <v>14</v>
      </c>
      <c r="I37" s="14" t="s">
        <v>15</v>
      </c>
      <c r="J37" s="44">
        <v>700000</v>
      </c>
    </row>
    <row r="38" spans="1:10" x14ac:dyDescent="0.25">
      <c r="A38" s="32">
        <f t="shared" si="1"/>
        <v>35</v>
      </c>
      <c r="B38" s="53"/>
      <c r="C38" s="60"/>
      <c r="D38" s="60"/>
      <c r="E38" s="33" t="s">
        <v>65</v>
      </c>
      <c r="F38" s="50" t="str">
        <f t="shared" ca="1" si="0"/>
        <v>37 Years, 1 Months</v>
      </c>
      <c r="G38" s="12">
        <v>31417</v>
      </c>
      <c r="H38" s="11" t="s">
        <v>17</v>
      </c>
      <c r="I38" s="11" t="s">
        <v>18</v>
      </c>
      <c r="J38" s="44">
        <v>700000</v>
      </c>
    </row>
    <row r="39" spans="1:10" x14ac:dyDescent="0.25">
      <c r="A39" s="32">
        <f t="shared" si="1"/>
        <v>36</v>
      </c>
      <c r="B39" s="53"/>
      <c r="C39" s="60"/>
      <c r="D39" s="60"/>
      <c r="E39" s="33" t="s">
        <v>66</v>
      </c>
      <c r="F39" s="50" t="str">
        <f t="shared" ca="1" si="0"/>
        <v>7 Years, 5 Months</v>
      </c>
      <c r="G39" s="12">
        <v>42234</v>
      </c>
      <c r="H39" s="11" t="s">
        <v>14</v>
      </c>
      <c r="I39" s="11" t="s">
        <v>29</v>
      </c>
      <c r="J39" s="44">
        <v>700000</v>
      </c>
    </row>
    <row r="40" spans="1:10" x14ac:dyDescent="0.25">
      <c r="A40" s="32">
        <f t="shared" si="1"/>
        <v>37</v>
      </c>
      <c r="B40" s="53"/>
      <c r="C40" s="60"/>
      <c r="D40" s="60"/>
      <c r="E40" s="33" t="s">
        <v>67</v>
      </c>
      <c r="F40" s="50" t="str">
        <f t="shared" ca="1" si="0"/>
        <v>3 Years, 6 Months</v>
      </c>
      <c r="G40" s="12">
        <v>43684</v>
      </c>
      <c r="H40" s="11" t="s">
        <v>17</v>
      </c>
      <c r="I40" s="11" t="s">
        <v>20</v>
      </c>
      <c r="J40" s="44">
        <v>700000</v>
      </c>
    </row>
    <row r="41" spans="1:10" x14ac:dyDescent="0.25">
      <c r="A41" s="32">
        <f t="shared" si="1"/>
        <v>38</v>
      </c>
      <c r="B41" s="53"/>
      <c r="C41" s="60"/>
      <c r="D41" s="60"/>
      <c r="E41" s="33" t="s">
        <v>68</v>
      </c>
      <c r="F41" s="50" t="str">
        <f t="shared" ca="1" si="0"/>
        <v>70 Years, 7 Months</v>
      </c>
      <c r="G41" s="12">
        <v>19187</v>
      </c>
      <c r="H41" s="11" t="s">
        <v>14</v>
      </c>
      <c r="I41" s="11" t="s">
        <v>31</v>
      </c>
      <c r="J41" s="44">
        <v>700000</v>
      </c>
    </row>
    <row r="42" spans="1:10" x14ac:dyDescent="0.25">
      <c r="A42" s="32">
        <f t="shared" si="1"/>
        <v>39</v>
      </c>
      <c r="B42" s="53"/>
      <c r="C42" s="60"/>
      <c r="D42" s="60"/>
      <c r="E42" s="33" t="s">
        <v>69</v>
      </c>
      <c r="F42" s="50" t="str">
        <f t="shared" ca="1" si="0"/>
        <v>65 Years, 0 Months</v>
      </c>
      <c r="G42" s="12">
        <v>21222</v>
      </c>
      <c r="H42" s="11" t="s">
        <v>17</v>
      </c>
      <c r="I42" s="11" t="s">
        <v>23</v>
      </c>
      <c r="J42" s="44">
        <v>700000</v>
      </c>
    </row>
    <row r="43" spans="1:10" x14ac:dyDescent="0.25">
      <c r="A43" s="32">
        <f t="shared" si="1"/>
        <v>40</v>
      </c>
      <c r="B43" s="53">
        <v>1043</v>
      </c>
      <c r="C43" s="60" t="s">
        <v>62</v>
      </c>
      <c r="D43" s="60" t="s">
        <v>63</v>
      </c>
      <c r="E43" s="34" t="s">
        <v>70</v>
      </c>
      <c r="F43" s="50" t="str">
        <f t="shared" ca="1" si="0"/>
        <v>41 Years, 10 Months</v>
      </c>
      <c r="G43" s="15">
        <v>29675</v>
      </c>
      <c r="H43" s="14" t="s">
        <v>14</v>
      </c>
      <c r="I43" s="14" t="s">
        <v>15</v>
      </c>
      <c r="J43" s="44">
        <v>700000</v>
      </c>
    </row>
    <row r="44" spans="1:10" x14ac:dyDescent="0.25">
      <c r="A44" s="32">
        <f t="shared" si="1"/>
        <v>41</v>
      </c>
      <c r="B44" s="53"/>
      <c r="C44" s="60"/>
      <c r="D44" s="60"/>
      <c r="E44" s="33" t="s">
        <v>71</v>
      </c>
      <c r="F44" s="50" t="str">
        <f t="shared" ca="1" si="0"/>
        <v>32 Years, 1 Months</v>
      </c>
      <c r="G44" s="12">
        <v>33226</v>
      </c>
      <c r="H44" s="11" t="s">
        <v>17</v>
      </c>
      <c r="I44" s="11" t="s">
        <v>18</v>
      </c>
      <c r="J44" s="44">
        <v>700000</v>
      </c>
    </row>
    <row r="45" spans="1:10" x14ac:dyDescent="0.25">
      <c r="A45" s="32">
        <f t="shared" si="1"/>
        <v>42</v>
      </c>
      <c r="B45" s="53"/>
      <c r="C45" s="60"/>
      <c r="D45" s="60"/>
      <c r="E45" s="33" t="s">
        <v>72</v>
      </c>
      <c r="F45" s="50" t="str">
        <f t="shared" ca="1" si="0"/>
        <v>3 Years, 7 Months</v>
      </c>
      <c r="G45" s="12">
        <v>43648</v>
      </c>
      <c r="H45" s="11" t="s">
        <v>17</v>
      </c>
      <c r="I45" s="11" t="s">
        <v>20</v>
      </c>
      <c r="J45" s="44">
        <v>700000</v>
      </c>
    </row>
    <row r="46" spans="1:10" x14ac:dyDescent="0.25">
      <c r="A46" s="32">
        <f t="shared" si="1"/>
        <v>43</v>
      </c>
      <c r="B46" s="53"/>
      <c r="C46" s="60"/>
      <c r="D46" s="60"/>
      <c r="E46" s="33" t="s">
        <v>73</v>
      </c>
      <c r="F46" s="50" t="str">
        <f t="shared" ca="1" si="0"/>
        <v>67 Years, 8 Months</v>
      </c>
      <c r="G46" s="12">
        <v>20234</v>
      </c>
      <c r="H46" s="11" t="s">
        <v>17</v>
      </c>
      <c r="I46" s="11" t="s">
        <v>23</v>
      </c>
      <c r="J46" s="44">
        <v>700000</v>
      </c>
    </row>
    <row r="47" spans="1:10" x14ac:dyDescent="0.25">
      <c r="A47" s="32">
        <f t="shared" si="1"/>
        <v>44</v>
      </c>
      <c r="B47" s="53">
        <v>1080</v>
      </c>
      <c r="C47" s="60" t="s">
        <v>11</v>
      </c>
      <c r="D47" s="60" t="s">
        <v>24</v>
      </c>
      <c r="E47" s="34" t="s">
        <v>74</v>
      </c>
      <c r="F47" s="50" t="str">
        <f t="shared" ca="1" si="0"/>
        <v>40 Years, 9 Months</v>
      </c>
      <c r="G47" s="15">
        <v>30078</v>
      </c>
      <c r="H47" s="14" t="s">
        <v>14</v>
      </c>
      <c r="I47" s="14" t="s">
        <v>15</v>
      </c>
      <c r="J47" s="44">
        <v>700000</v>
      </c>
    </row>
    <row r="48" spans="1:10" x14ac:dyDescent="0.25">
      <c r="A48" s="32">
        <f t="shared" si="1"/>
        <v>45</v>
      </c>
      <c r="B48" s="53"/>
      <c r="C48" s="60"/>
      <c r="D48" s="60"/>
      <c r="E48" s="33" t="s">
        <v>75</v>
      </c>
      <c r="F48" s="50" t="str">
        <f t="shared" ca="1" si="0"/>
        <v>39 Years, 0 Months</v>
      </c>
      <c r="G48" s="12">
        <v>30699</v>
      </c>
      <c r="H48" s="11" t="s">
        <v>17</v>
      </c>
      <c r="I48" s="11" t="s">
        <v>18</v>
      </c>
      <c r="J48" s="44">
        <v>700000</v>
      </c>
    </row>
    <row r="49" spans="1:10" x14ac:dyDescent="0.25">
      <c r="A49" s="32">
        <f t="shared" si="1"/>
        <v>46</v>
      </c>
      <c r="B49" s="53"/>
      <c r="C49" s="60"/>
      <c r="D49" s="60"/>
      <c r="E49" s="33" t="s">
        <v>76</v>
      </c>
      <c r="F49" s="50" t="str">
        <f t="shared" ca="1" si="0"/>
        <v>3 Years, 5 Months</v>
      </c>
      <c r="G49" s="12">
        <v>43698</v>
      </c>
      <c r="H49" s="11" t="s">
        <v>17</v>
      </c>
      <c r="I49" s="11" t="s">
        <v>20</v>
      </c>
      <c r="J49" s="44">
        <v>700000</v>
      </c>
    </row>
    <row r="50" spans="1:10" x14ac:dyDescent="0.25">
      <c r="A50" s="32">
        <f t="shared" si="1"/>
        <v>47</v>
      </c>
      <c r="B50" s="53"/>
      <c r="C50" s="60"/>
      <c r="D50" s="60"/>
      <c r="E50" s="33" t="s">
        <v>77</v>
      </c>
      <c r="F50" s="50" t="str">
        <f t="shared" ca="1" si="0"/>
        <v>68 Years, 5 Months</v>
      </c>
      <c r="G50" s="12">
        <v>19967</v>
      </c>
      <c r="H50" s="11" t="s">
        <v>14</v>
      </c>
      <c r="I50" s="11" t="s">
        <v>31</v>
      </c>
      <c r="J50" s="44">
        <v>700000</v>
      </c>
    </row>
    <row r="51" spans="1:10" x14ac:dyDescent="0.25">
      <c r="A51" s="32">
        <f t="shared" si="1"/>
        <v>48</v>
      </c>
      <c r="B51" s="53"/>
      <c r="C51" s="60"/>
      <c r="D51" s="60"/>
      <c r="E51" s="33" t="s">
        <v>78</v>
      </c>
      <c r="F51" s="50" t="str">
        <f t="shared" ca="1" si="0"/>
        <v>62 Years, 9 Months</v>
      </c>
      <c r="G51" s="12">
        <v>22037</v>
      </c>
      <c r="H51" s="11" t="s">
        <v>17</v>
      </c>
      <c r="I51" s="11" t="s">
        <v>23</v>
      </c>
      <c r="J51" s="44">
        <v>700000</v>
      </c>
    </row>
    <row r="52" spans="1:10" x14ac:dyDescent="0.25">
      <c r="A52" s="32">
        <f t="shared" si="1"/>
        <v>49</v>
      </c>
      <c r="B52" s="53">
        <v>1034</v>
      </c>
      <c r="C52" s="60" t="s">
        <v>11</v>
      </c>
      <c r="D52" s="60" t="s">
        <v>24</v>
      </c>
      <c r="E52" s="34" t="s">
        <v>79</v>
      </c>
      <c r="F52" s="50" t="str">
        <f t="shared" ca="1" si="0"/>
        <v>39 Years, 2 Months</v>
      </c>
      <c r="G52" s="15">
        <v>30640</v>
      </c>
      <c r="H52" s="14" t="s">
        <v>14</v>
      </c>
      <c r="I52" s="14" t="s">
        <v>15</v>
      </c>
      <c r="J52" s="44">
        <v>700000</v>
      </c>
    </row>
    <row r="53" spans="1:10" x14ac:dyDescent="0.25">
      <c r="A53" s="32">
        <f t="shared" si="1"/>
        <v>50</v>
      </c>
      <c r="B53" s="53"/>
      <c r="C53" s="60"/>
      <c r="D53" s="60"/>
      <c r="E53" s="33" t="s">
        <v>80</v>
      </c>
      <c r="F53" s="50" t="str">
        <f t="shared" ca="1" si="0"/>
        <v>37 Years, 9 Months</v>
      </c>
      <c r="G53" s="12">
        <v>31164</v>
      </c>
      <c r="H53" s="11" t="s">
        <v>17</v>
      </c>
      <c r="I53" s="11" t="s">
        <v>18</v>
      </c>
      <c r="J53" s="44">
        <v>700000</v>
      </c>
    </row>
    <row r="54" spans="1:10" x14ac:dyDescent="0.25">
      <c r="A54" s="32">
        <f t="shared" si="1"/>
        <v>51</v>
      </c>
      <c r="B54" s="53"/>
      <c r="C54" s="60"/>
      <c r="D54" s="60"/>
      <c r="E54" s="33" t="s">
        <v>81</v>
      </c>
      <c r="F54" s="50" t="str">
        <f t="shared" ca="1" si="0"/>
        <v>68 Years, 9 Months</v>
      </c>
      <c r="G54" s="12">
        <v>19848</v>
      </c>
      <c r="H54" s="11" t="s">
        <v>17</v>
      </c>
      <c r="I54" s="11" t="s">
        <v>23</v>
      </c>
      <c r="J54" s="44">
        <v>700000</v>
      </c>
    </row>
    <row r="55" spans="1:10" x14ac:dyDescent="0.25">
      <c r="A55" s="32">
        <f t="shared" si="1"/>
        <v>52</v>
      </c>
      <c r="B55" s="53"/>
      <c r="C55" s="60"/>
      <c r="D55" s="60"/>
      <c r="E55" s="33" t="s">
        <v>82</v>
      </c>
      <c r="F55" s="50" t="str">
        <f t="shared" ca="1" si="0"/>
        <v>70 Years, 7 Months</v>
      </c>
      <c r="G55" s="12">
        <v>19179</v>
      </c>
      <c r="H55" s="11" t="s">
        <v>14</v>
      </c>
      <c r="I55" s="11" t="s">
        <v>31</v>
      </c>
      <c r="J55" s="44">
        <v>700000</v>
      </c>
    </row>
    <row r="56" spans="1:10" x14ac:dyDescent="0.25">
      <c r="A56" s="32">
        <f t="shared" si="1"/>
        <v>53</v>
      </c>
      <c r="B56" s="53"/>
      <c r="C56" s="60"/>
      <c r="D56" s="60"/>
      <c r="E56" s="33" t="s">
        <v>83</v>
      </c>
      <c r="F56" s="50" t="str">
        <f t="shared" ca="1" si="0"/>
        <v>1 Years, 9 Months</v>
      </c>
      <c r="G56" s="12">
        <v>44318</v>
      </c>
      <c r="H56" s="11" t="s">
        <v>14</v>
      </c>
      <c r="I56" s="11" t="s">
        <v>29</v>
      </c>
      <c r="J56" s="44">
        <v>700000</v>
      </c>
    </row>
    <row r="57" spans="1:10" x14ac:dyDescent="0.25">
      <c r="A57" s="32">
        <f t="shared" si="1"/>
        <v>54</v>
      </c>
      <c r="B57" s="53">
        <v>1095</v>
      </c>
      <c r="C57" s="60" t="s">
        <v>50</v>
      </c>
      <c r="D57" s="60" t="s">
        <v>12</v>
      </c>
      <c r="E57" s="34" t="s">
        <v>84</v>
      </c>
      <c r="F57" s="50" t="str">
        <f t="shared" ca="1" si="0"/>
        <v>40 Years, 0 Months</v>
      </c>
      <c r="G57" s="15">
        <v>30349</v>
      </c>
      <c r="H57" s="14" t="s">
        <v>14</v>
      </c>
      <c r="I57" s="14" t="s">
        <v>15</v>
      </c>
      <c r="J57" s="44">
        <v>700000</v>
      </c>
    </row>
    <row r="58" spans="1:10" x14ac:dyDescent="0.25">
      <c r="A58" s="32">
        <f t="shared" si="1"/>
        <v>55</v>
      </c>
      <c r="B58" s="53"/>
      <c r="C58" s="60"/>
      <c r="D58" s="60"/>
      <c r="E58" s="33" t="s">
        <v>85</v>
      </c>
      <c r="F58" s="50" t="str">
        <f t="shared" ca="1" si="0"/>
        <v>34 Years, 5 Months</v>
      </c>
      <c r="G58" s="12">
        <v>32398</v>
      </c>
      <c r="H58" s="11" t="s">
        <v>17</v>
      </c>
      <c r="I58" s="11" t="s">
        <v>18</v>
      </c>
      <c r="J58" s="44">
        <v>700000</v>
      </c>
    </row>
    <row r="59" spans="1:10" x14ac:dyDescent="0.25">
      <c r="A59" s="32">
        <f t="shared" si="1"/>
        <v>56</v>
      </c>
      <c r="B59" s="53"/>
      <c r="C59" s="60"/>
      <c r="D59" s="60"/>
      <c r="E59" s="33" t="s">
        <v>86</v>
      </c>
      <c r="F59" s="50" t="str">
        <f t="shared" ca="1" si="0"/>
        <v>9 Years, 10 Months</v>
      </c>
      <c r="G59" s="12">
        <v>41358</v>
      </c>
      <c r="H59" s="11" t="s">
        <v>14</v>
      </c>
      <c r="I59" s="11" t="s">
        <v>29</v>
      </c>
      <c r="J59" s="44">
        <v>700000</v>
      </c>
    </row>
    <row r="60" spans="1:10" x14ac:dyDescent="0.25">
      <c r="A60" s="32">
        <f t="shared" si="1"/>
        <v>57</v>
      </c>
      <c r="B60" s="53"/>
      <c r="C60" s="60"/>
      <c r="D60" s="60"/>
      <c r="E60" s="33" t="s">
        <v>87</v>
      </c>
      <c r="F60" s="50" t="str">
        <f t="shared" ca="1" si="0"/>
        <v>66 Years, 1 Months</v>
      </c>
      <c r="G60" s="12">
        <v>20821</v>
      </c>
      <c r="H60" s="11" t="s">
        <v>17</v>
      </c>
      <c r="I60" s="11" t="s">
        <v>23</v>
      </c>
      <c r="J60" s="44">
        <v>700000</v>
      </c>
    </row>
    <row r="61" spans="1:10" x14ac:dyDescent="0.25">
      <c r="A61" s="32">
        <f t="shared" si="1"/>
        <v>58</v>
      </c>
      <c r="B61" s="53">
        <v>1097</v>
      </c>
      <c r="C61" s="60" t="s">
        <v>33</v>
      </c>
      <c r="D61" s="60" t="s">
        <v>34</v>
      </c>
      <c r="E61" s="34" t="s">
        <v>88</v>
      </c>
      <c r="F61" s="50" t="str">
        <f t="shared" ca="1" si="0"/>
        <v>42 Years, 1 Months</v>
      </c>
      <c r="G61" s="15">
        <v>29591</v>
      </c>
      <c r="H61" s="14" t="s">
        <v>14</v>
      </c>
      <c r="I61" s="14" t="s">
        <v>15</v>
      </c>
      <c r="J61" s="44">
        <v>700000</v>
      </c>
    </row>
    <row r="62" spans="1:10" x14ac:dyDescent="0.25">
      <c r="A62" s="32">
        <f t="shared" si="1"/>
        <v>59</v>
      </c>
      <c r="B62" s="53"/>
      <c r="C62" s="60"/>
      <c r="D62" s="60"/>
      <c r="E62" s="33" t="s">
        <v>89</v>
      </c>
      <c r="F62" s="50" t="str">
        <f t="shared" ca="1" si="0"/>
        <v>33 Years, 6 Months</v>
      </c>
      <c r="G62" s="12">
        <v>32723</v>
      </c>
      <c r="H62" s="11" t="s">
        <v>17</v>
      </c>
      <c r="I62" s="11" t="s">
        <v>18</v>
      </c>
      <c r="J62" s="44">
        <v>700000</v>
      </c>
    </row>
    <row r="63" spans="1:10" x14ac:dyDescent="0.25">
      <c r="A63" s="32">
        <f t="shared" si="1"/>
        <v>60</v>
      </c>
      <c r="B63" s="53"/>
      <c r="C63" s="60"/>
      <c r="D63" s="60"/>
      <c r="E63" s="33" t="s">
        <v>90</v>
      </c>
      <c r="F63" s="50" t="str">
        <f t="shared" ca="1" si="0"/>
        <v>11 Years, 9 Months</v>
      </c>
      <c r="G63" s="12">
        <v>40649</v>
      </c>
      <c r="H63" s="11" t="s">
        <v>17</v>
      </c>
      <c r="I63" s="11" t="s">
        <v>20</v>
      </c>
      <c r="J63" s="44">
        <v>700000</v>
      </c>
    </row>
    <row r="64" spans="1:10" x14ac:dyDescent="0.25">
      <c r="A64" s="32">
        <f t="shared" si="1"/>
        <v>61</v>
      </c>
      <c r="B64" s="53"/>
      <c r="C64" s="60"/>
      <c r="D64" s="60"/>
      <c r="E64" s="33" t="s">
        <v>91</v>
      </c>
      <c r="F64" s="50" t="str">
        <f t="shared" ca="1" si="0"/>
        <v>68 Years, 5 Months</v>
      </c>
      <c r="G64" s="12">
        <v>19981</v>
      </c>
      <c r="H64" s="11" t="s">
        <v>17</v>
      </c>
      <c r="I64" s="11" t="s">
        <v>23</v>
      </c>
      <c r="J64" s="44">
        <v>700000</v>
      </c>
    </row>
    <row r="65" spans="1:10" x14ac:dyDescent="0.25">
      <c r="A65" s="32">
        <f t="shared" si="1"/>
        <v>62</v>
      </c>
      <c r="B65" s="53">
        <v>1055</v>
      </c>
      <c r="C65" s="60" t="s">
        <v>33</v>
      </c>
      <c r="D65" s="53" t="s">
        <v>34</v>
      </c>
      <c r="E65" s="34" t="s">
        <v>92</v>
      </c>
      <c r="F65" s="50" t="str">
        <f t="shared" ca="1" si="0"/>
        <v>35 Years, 5 Months</v>
      </c>
      <c r="G65" s="15">
        <v>32017</v>
      </c>
      <c r="H65" s="14" t="s">
        <v>14</v>
      </c>
      <c r="I65" s="14" t="s">
        <v>15</v>
      </c>
      <c r="J65" s="44">
        <v>700000</v>
      </c>
    </row>
    <row r="66" spans="1:10" x14ac:dyDescent="0.25">
      <c r="A66" s="32">
        <f t="shared" si="1"/>
        <v>63</v>
      </c>
      <c r="B66" s="53"/>
      <c r="C66" s="60"/>
      <c r="D66" s="53"/>
      <c r="E66" s="33" t="s">
        <v>93</v>
      </c>
      <c r="F66" s="50" t="str">
        <f t="shared" ca="1" si="0"/>
        <v>26 Years, 9 Months</v>
      </c>
      <c r="G66" s="12">
        <v>35172</v>
      </c>
      <c r="H66" s="11" t="s">
        <v>17</v>
      </c>
      <c r="I66" s="11" t="s">
        <v>18</v>
      </c>
      <c r="J66" s="44">
        <v>700000</v>
      </c>
    </row>
    <row r="67" spans="1:10" x14ac:dyDescent="0.25">
      <c r="A67" s="32">
        <f t="shared" si="1"/>
        <v>64</v>
      </c>
      <c r="B67" s="53"/>
      <c r="C67" s="60"/>
      <c r="D67" s="53"/>
      <c r="E67" s="33" t="s">
        <v>94</v>
      </c>
      <c r="F67" s="50" t="str">
        <f t="shared" ca="1" si="0"/>
        <v>0 Years, 6 Months</v>
      </c>
      <c r="G67" s="12">
        <v>44762</v>
      </c>
      <c r="H67" s="11" t="s">
        <v>14</v>
      </c>
      <c r="I67" s="11" t="s">
        <v>29</v>
      </c>
      <c r="J67" s="44">
        <v>700000</v>
      </c>
    </row>
    <row r="68" spans="1:10" x14ac:dyDescent="0.25">
      <c r="A68" s="32">
        <f t="shared" si="1"/>
        <v>65</v>
      </c>
      <c r="B68" s="53"/>
      <c r="C68" s="60"/>
      <c r="D68" s="53"/>
      <c r="E68" s="33" t="s">
        <v>95</v>
      </c>
      <c r="F68" s="50" t="str">
        <f t="shared" ca="1" si="0"/>
        <v>54 Years, 3 Months</v>
      </c>
      <c r="G68" s="12">
        <v>25156</v>
      </c>
      <c r="H68" s="11" t="s">
        <v>17</v>
      </c>
      <c r="I68" s="11" t="s">
        <v>23</v>
      </c>
      <c r="J68" s="44">
        <v>700000</v>
      </c>
    </row>
    <row r="69" spans="1:10" x14ac:dyDescent="0.25">
      <c r="A69" s="32">
        <f t="shared" si="1"/>
        <v>66</v>
      </c>
      <c r="B69" s="53"/>
      <c r="C69" s="60"/>
      <c r="D69" s="53"/>
      <c r="E69" s="33" t="s">
        <v>96</v>
      </c>
      <c r="F69" s="50" t="str">
        <f t="shared" ref="F69:F134" ca="1" si="2">DATEDIF(G69,TODAY(),"Y")&amp;" Years, "&amp;DATEDIF(G69,TODAY(),"YM")&amp;" Months"</f>
        <v>56 Years, 6 Months</v>
      </c>
      <c r="G69" s="12">
        <v>24315</v>
      </c>
      <c r="H69" s="11" t="s">
        <v>14</v>
      </c>
      <c r="I69" s="11" t="s">
        <v>31</v>
      </c>
      <c r="J69" s="44">
        <v>700000</v>
      </c>
    </row>
    <row r="70" spans="1:10" x14ac:dyDescent="0.25">
      <c r="A70" s="32">
        <f t="shared" ref="A70:A133" si="3">A69+1</f>
        <v>67</v>
      </c>
      <c r="B70" s="53">
        <v>1057</v>
      </c>
      <c r="C70" s="60" t="s">
        <v>33</v>
      </c>
      <c r="D70" s="53" t="s">
        <v>97</v>
      </c>
      <c r="E70" s="34" t="s">
        <v>98</v>
      </c>
      <c r="F70" s="50" t="str">
        <f t="shared" ca="1" si="2"/>
        <v>34 Years, 1 Months</v>
      </c>
      <c r="G70" s="15">
        <v>32500</v>
      </c>
      <c r="H70" s="14" t="s">
        <v>14</v>
      </c>
      <c r="I70" s="14" t="s">
        <v>15</v>
      </c>
      <c r="J70" s="44">
        <v>700000</v>
      </c>
    </row>
    <row r="71" spans="1:10" x14ac:dyDescent="0.25">
      <c r="A71" s="32">
        <f t="shared" si="3"/>
        <v>68</v>
      </c>
      <c r="B71" s="53"/>
      <c r="C71" s="60"/>
      <c r="D71" s="53"/>
      <c r="E71" s="33" t="s">
        <v>99</v>
      </c>
      <c r="F71" s="50" t="str">
        <f t="shared" ca="1" si="2"/>
        <v>59 Years, 7 Months</v>
      </c>
      <c r="G71" s="12">
        <v>23192</v>
      </c>
      <c r="H71" s="11" t="s">
        <v>14</v>
      </c>
      <c r="I71" s="11" t="s">
        <v>31</v>
      </c>
      <c r="J71" s="44">
        <v>700000</v>
      </c>
    </row>
    <row r="72" spans="1:10" x14ac:dyDescent="0.25">
      <c r="A72" s="32">
        <f t="shared" si="3"/>
        <v>69</v>
      </c>
      <c r="B72" s="53"/>
      <c r="C72" s="60"/>
      <c r="D72" s="53"/>
      <c r="E72" s="33" t="s">
        <v>100</v>
      </c>
      <c r="F72" s="50" t="str">
        <f t="shared" ca="1" si="2"/>
        <v>59 Years, 5 Months</v>
      </c>
      <c r="G72" s="12">
        <v>23255</v>
      </c>
      <c r="H72" s="11" t="s">
        <v>17</v>
      </c>
      <c r="I72" s="11" t="s">
        <v>23</v>
      </c>
      <c r="J72" s="44">
        <v>700000</v>
      </c>
    </row>
    <row r="73" spans="1:10" x14ac:dyDescent="0.25">
      <c r="A73" s="32">
        <f t="shared" si="3"/>
        <v>70</v>
      </c>
      <c r="B73" s="53"/>
      <c r="C73" s="60"/>
      <c r="D73" s="53"/>
      <c r="E73" s="33" t="s">
        <v>101</v>
      </c>
      <c r="F73" s="50" t="str">
        <f t="shared" ca="1" si="2"/>
        <v>1 Years, 0 Months</v>
      </c>
      <c r="G73" s="12">
        <v>44581</v>
      </c>
      <c r="H73" s="11" t="s">
        <v>17</v>
      </c>
      <c r="I73" s="11" t="s">
        <v>20</v>
      </c>
      <c r="J73" s="44">
        <v>700000</v>
      </c>
    </row>
    <row r="74" spans="1:10" x14ac:dyDescent="0.25">
      <c r="A74" s="32">
        <f t="shared" si="3"/>
        <v>71</v>
      </c>
      <c r="B74" s="53"/>
      <c r="C74" s="60"/>
      <c r="D74" s="53"/>
      <c r="E74" s="33" t="s">
        <v>102</v>
      </c>
      <c r="F74" s="50" t="str">
        <f t="shared" ca="1" si="2"/>
        <v>30 Years, 3 Months</v>
      </c>
      <c r="G74" s="12">
        <v>33896</v>
      </c>
      <c r="H74" s="11" t="s">
        <v>17</v>
      </c>
      <c r="I74" s="11" t="s">
        <v>18</v>
      </c>
      <c r="J74" s="44">
        <v>700000</v>
      </c>
    </row>
    <row r="75" spans="1:10" x14ac:dyDescent="0.25">
      <c r="A75" s="32">
        <f t="shared" si="3"/>
        <v>72</v>
      </c>
      <c r="B75" s="53">
        <v>1033</v>
      </c>
      <c r="C75" s="60" t="s">
        <v>33</v>
      </c>
      <c r="D75" s="60" t="s">
        <v>97</v>
      </c>
      <c r="E75" s="34" t="s">
        <v>103</v>
      </c>
      <c r="F75" s="50" t="str">
        <f t="shared" ca="1" si="2"/>
        <v>33 Years, 3 Months</v>
      </c>
      <c r="G75" s="15">
        <v>32811</v>
      </c>
      <c r="H75" s="14" t="s">
        <v>17</v>
      </c>
      <c r="I75" s="14" t="s">
        <v>15</v>
      </c>
      <c r="J75" s="44">
        <v>700000</v>
      </c>
    </row>
    <row r="76" spans="1:10" x14ac:dyDescent="0.25">
      <c r="A76" s="32">
        <f t="shared" si="3"/>
        <v>73</v>
      </c>
      <c r="B76" s="53"/>
      <c r="C76" s="60"/>
      <c r="D76" s="60"/>
      <c r="E76" s="33" t="s">
        <v>104</v>
      </c>
      <c r="F76" s="50" t="str">
        <f t="shared" ca="1" si="2"/>
        <v>64 Years, 5 Months</v>
      </c>
      <c r="G76" s="12">
        <v>21433</v>
      </c>
      <c r="H76" s="11" t="s">
        <v>14</v>
      </c>
      <c r="I76" s="11" t="s">
        <v>31</v>
      </c>
      <c r="J76" s="44">
        <v>700000</v>
      </c>
    </row>
    <row r="77" spans="1:10" x14ac:dyDescent="0.25">
      <c r="A77" s="32">
        <f t="shared" si="3"/>
        <v>74</v>
      </c>
      <c r="B77" s="53"/>
      <c r="C77" s="60"/>
      <c r="D77" s="60"/>
      <c r="E77" s="33" t="s">
        <v>105</v>
      </c>
      <c r="F77" s="50" t="str">
        <f t="shared" ca="1" si="2"/>
        <v>58 Years, 6 Months</v>
      </c>
      <c r="G77" s="12">
        <v>23573</v>
      </c>
      <c r="H77" s="11" t="s">
        <v>17</v>
      </c>
      <c r="I77" s="11" t="s">
        <v>23</v>
      </c>
      <c r="J77" s="44">
        <v>700000</v>
      </c>
    </row>
    <row r="78" spans="1:10" x14ac:dyDescent="0.25">
      <c r="A78" s="32">
        <f t="shared" si="3"/>
        <v>75</v>
      </c>
      <c r="B78" s="53">
        <v>1103</v>
      </c>
      <c r="C78" s="53" t="s">
        <v>62</v>
      </c>
      <c r="D78" s="60" t="s">
        <v>106</v>
      </c>
      <c r="E78" s="35" t="s">
        <v>107</v>
      </c>
      <c r="F78" s="50" t="str">
        <f t="shared" ca="1" si="2"/>
        <v>42 Years, 5 Months</v>
      </c>
      <c r="G78" s="12">
        <v>29461</v>
      </c>
      <c r="H78" s="14" t="s">
        <v>14</v>
      </c>
      <c r="I78" s="16" t="s">
        <v>108</v>
      </c>
      <c r="J78" s="44">
        <v>700000</v>
      </c>
    </row>
    <row r="79" spans="1:10" x14ac:dyDescent="0.25">
      <c r="A79" s="32">
        <f t="shared" si="3"/>
        <v>76</v>
      </c>
      <c r="B79" s="53"/>
      <c r="C79" s="53"/>
      <c r="D79" s="60"/>
      <c r="E79" s="36" t="s">
        <v>109</v>
      </c>
      <c r="F79" s="50" t="str">
        <f t="shared" ca="1" si="2"/>
        <v>73 Years, 6 Months</v>
      </c>
      <c r="G79" s="12">
        <v>18098</v>
      </c>
      <c r="H79" s="11" t="s">
        <v>14</v>
      </c>
      <c r="I79" s="8" t="s">
        <v>110</v>
      </c>
      <c r="J79" s="44">
        <v>700000</v>
      </c>
    </row>
    <row r="80" spans="1:10" x14ac:dyDescent="0.25">
      <c r="A80" s="32">
        <f t="shared" si="3"/>
        <v>77</v>
      </c>
      <c r="B80" s="53"/>
      <c r="C80" s="53"/>
      <c r="D80" s="60"/>
      <c r="E80" s="36" t="s">
        <v>111</v>
      </c>
      <c r="F80" s="50" t="str">
        <f t="shared" ca="1" si="2"/>
        <v>67 Years, 2 Months</v>
      </c>
      <c r="G80" s="12">
        <v>20418</v>
      </c>
      <c r="H80" s="11" t="s">
        <v>17</v>
      </c>
      <c r="I80" s="8" t="s">
        <v>112</v>
      </c>
      <c r="J80" s="44">
        <v>700000</v>
      </c>
    </row>
    <row r="81" spans="1:10" x14ac:dyDescent="0.25">
      <c r="A81" s="32">
        <f t="shared" si="3"/>
        <v>78</v>
      </c>
      <c r="B81" s="60">
        <v>1085</v>
      </c>
      <c r="C81" s="60" t="s">
        <v>113</v>
      </c>
      <c r="D81" s="60" t="s">
        <v>114</v>
      </c>
      <c r="E81" s="37" t="s">
        <v>115</v>
      </c>
      <c r="F81" s="50" t="str">
        <f t="shared" ca="1" si="2"/>
        <v>32 Years, 7 Months</v>
      </c>
      <c r="G81" s="18">
        <v>33054</v>
      </c>
      <c r="H81" s="17" t="s">
        <v>14</v>
      </c>
      <c r="I81" s="17" t="s">
        <v>15</v>
      </c>
      <c r="J81" s="45">
        <v>500000</v>
      </c>
    </row>
    <row r="82" spans="1:10" x14ac:dyDescent="0.25">
      <c r="A82" s="32">
        <f t="shared" si="3"/>
        <v>79</v>
      </c>
      <c r="B82" s="60"/>
      <c r="C82" s="60"/>
      <c r="D82" s="60"/>
      <c r="E82" s="38" t="s">
        <v>116</v>
      </c>
      <c r="F82" s="50" t="str">
        <f t="shared" ca="1" si="2"/>
        <v>26 Years, 3 Months</v>
      </c>
      <c r="G82" s="20">
        <v>35377</v>
      </c>
      <c r="H82" s="19" t="s">
        <v>17</v>
      </c>
      <c r="I82" s="19" t="s">
        <v>18</v>
      </c>
      <c r="J82" s="45">
        <v>500000</v>
      </c>
    </row>
    <row r="83" spans="1:10" x14ac:dyDescent="0.25">
      <c r="A83" s="32">
        <f t="shared" si="3"/>
        <v>80</v>
      </c>
      <c r="B83" s="60"/>
      <c r="C83" s="60"/>
      <c r="D83" s="60"/>
      <c r="E83" s="38" t="s">
        <v>117</v>
      </c>
      <c r="F83" s="50" t="str">
        <f t="shared" ca="1" si="2"/>
        <v>55 Years, 6 Months</v>
      </c>
      <c r="G83" s="20">
        <v>24680</v>
      </c>
      <c r="H83" s="19" t="s">
        <v>14</v>
      </c>
      <c r="I83" s="19" t="s">
        <v>31</v>
      </c>
      <c r="J83" s="45">
        <v>500000</v>
      </c>
    </row>
    <row r="84" spans="1:10" x14ac:dyDescent="0.25">
      <c r="A84" s="32">
        <f t="shared" si="3"/>
        <v>81</v>
      </c>
      <c r="B84" s="60"/>
      <c r="C84" s="60"/>
      <c r="D84" s="60"/>
      <c r="E84" s="38" t="s">
        <v>118</v>
      </c>
      <c r="F84" s="50" t="str">
        <f t="shared" ca="1" si="2"/>
        <v>48 Years, 1 Months</v>
      </c>
      <c r="G84" s="20">
        <v>27403</v>
      </c>
      <c r="H84" s="19" t="s">
        <v>17</v>
      </c>
      <c r="I84" s="19" t="s">
        <v>23</v>
      </c>
      <c r="J84" s="45">
        <v>500000</v>
      </c>
    </row>
    <row r="85" spans="1:10" x14ac:dyDescent="0.25">
      <c r="A85" s="32">
        <f t="shared" si="3"/>
        <v>82</v>
      </c>
      <c r="B85" s="60"/>
      <c r="C85" s="60"/>
      <c r="D85" s="60"/>
      <c r="E85" s="38" t="s">
        <v>119</v>
      </c>
      <c r="F85" s="50" t="str">
        <f t="shared" ca="1" si="2"/>
        <v>1 Years, 7 Months</v>
      </c>
      <c r="G85" s="20">
        <v>44372</v>
      </c>
      <c r="H85" s="19" t="s">
        <v>17</v>
      </c>
      <c r="I85" s="19" t="s">
        <v>20</v>
      </c>
      <c r="J85" s="45">
        <v>500000</v>
      </c>
    </row>
    <row r="86" spans="1:10" x14ac:dyDescent="0.25">
      <c r="A86" s="32">
        <f t="shared" si="3"/>
        <v>83</v>
      </c>
      <c r="B86" s="60">
        <v>1086</v>
      </c>
      <c r="C86" s="60" t="s">
        <v>120</v>
      </c>
      <c r="D86" s="60" t="s">
        <v>121</v>
      </c>
      <c r="E86" s="37" t="s">
        <v>122</v>
      </c>
      <c r="F86" s="50" t="str">
        <f t="shared" ca="1" si="2"/>
        <v>37 Years, 3 Months</v>
      </c>
      <c r="G86" s="18">
        <v>31338</v>
      </c>
      <c r="H86" s="17" t="s">
        <v>14</v>
      </c>
      <c r="I86" s="17" t="s">
        <v>15</v>
      </c>
      <c r="J86" s="45">
        <v>500000</v>
      </c>
    </row>
    <row r="87" spans="1:10" x14ac:dyDescent="0.25">
      <c r="A87" s="32">
        <f t="shared" si="3"/>
        <v>84</v>
      </c>
      <c r="B87" s="60"/>
      <c r="C87" s="60"/>
      <c r="D87" s="60"/>
      <c r="E87" s="38" t="s">
        <v>123</v>
      </c>
      <c r="F87" s="50" t="str">
        <f t="shared" ca="1" si="2"/>
        <v>68 Years, 6 Months</v>
      </c>
      <c r="G87" s="20">
        <v>19932</v>
      </c>
      <c r="H87" s="19" t="s">
        <v>14</v>
      </c>
      <c r="I87" s="19" t="s">
        <v>31</v>
      </c>
      <c r="J87" s="45">
        <v>500000</v>
      </c>
    </row>
    <row r="88" spans="1:10" x14ac:dyDescent="0.25">
      <c r="A88" s="32">
        <f t="shared" si="3"/>
        <v>85</v>
      </c>
      <c r="B88" s="60"/>
      <c r="C88" s="60"/>
      <c r="D88" s="60"/>
      <c r="E88" s="38" t="s">
        <v>124</v>
      </c>
      <c r="F88" s="50" t="str">
        <f t="shared" ca="1" si="2"/>
        <v>63 Years, 1 Months</v>
      </c>
      <c r="G88" s="20">
        <v>21916</v>
      </c>
      <c r="H88" s="19" t="s">
        <v>17</v>
      </c>
      <c r="I88" s="19" t="s">
        <v>23</v>
      </c>
      <c r="J88" s="45">
        <v>500000</v>
      </c>
    </row>
    <row r="89" spans="1:10" x14ac:dyDescent="0.25">
      <c r="A89" s="32">
        <f t="shared" si="3"/>
        <v>86</v>
      </c>
      <c r="B89" s="60"/>
      <c r="C89" s="60"/>
      <c r="D89" s="60"/>
      <c r="E89" s="38" t="s">
        <v>125</v>
      </c>
      <c r="F89" s="50" t="str">
        <f t="shared" ca="1" si="2"/>
        <v>1 Years, 7 Months</v>
      </c>
      <c r="G89" s="20" t="s">
        <v>126</v>
      </c>
      <c r="H89" s="19" t="s">
        <v>14</v>
      </c>
      <c r="I89" s="19" t="s">
        <v>29</v>
      </c>
      <c r="J89" s="45">
        <v>500000</v>
      </c>
    </row>
    <row r="90" spans="1:10" x14ac:dyDescent="0.25">
      <c r="A90" s="32">
        <f t="shared" si="3"/>
        <v>87</v>
      </c>
      <c r="B90" s="60"/>
      <c r="C90" s="60"/>
      <c r="D90" s="60"/>
      <c r="E90" s="38" t="s">
        <v>127</v>
      </c>
      <c r="F90" s="50" t="str">
        <f t="shared" ca="1" si="2"/>
        <v>37 Years, 6 Months</v>
      </c>
      <c r="G90" s="20">
        <v>31249</v>
      </c>
      <c r="H90" s="19" t="s">
        <v>17</v>
      </c>
      <c r="I90" s="19" t="s">
        <v>18</v>
      </c>
      <c r="J90" s="45">
        <v>500000</v>
      </c>
    </row>
    <row r="91" spans="1:10" x14ac:dyDescent="0.25">
      <c r="A91" s="32">
        <f t="shared" si="3"/>
        <v>88</v>
      </c>
      <c r="B91" s="53">
        <v>1068</v>
      </c>
      <c r="C91" s="53" t="s">
        <v>33</v>
      </c>
      <c r="D91" s="53" t="s">
        <v>34</v>
      </c>
      <c r="E91" s="39" t="s">
        <v>128</v>
      </c>
      <c r="F91" s="50" t="str">
        <f t="shared" ca="1" si="2"/>
        <v>33 Years, 11 Months</v>
      </c>
      <c r="G91" s="20">
        <v>32555</v>
      </c>
      <c r="H91" s="21" t="s">
        <v>14</v>
      </c>
      <c r="I91" s="21" t="s">
        <v>15</v>
      </c>
      <c r="J91" s="44">
        <v>700000</v>
      </c>
    </row>
    <row r="92" spans="1:10" x14ac:dyDescent="0.25">
      <c r="A92" s="32">
        <f t="shared" si="3"/>
        <v>89</v>
      </c>
      <c r="B92" s="53"/>
      <c r="C92" s="53"/>
      <c r="D92" s="53"/>
      <c r="E92" s="40" t="s">
        <v>129</v>
      </c>
      <c r="F92" s="50" t="str">
        <f t="shared" ca="1" si="2"/>
        <v>2 Years, 1 Months</v>
      </c>
      <c r="G92" s="20">
        <v>44208</v>
      </c>
      <c r="H92" s="22" t="s">
        <v>17</v>
      </c>
      <c r="I92" s="22" t="s">
        <v>20</v>
      </c>
      <c r="J92" s="44">
        <v>700000</v>
      </c>
    </row>
    <row r="93" spans="1:10" x14ac:dyDescent="0.25">
      <c r="A93" s="32">
        <f t="shared" si="3"/>
        <v>90</v>
      </c>
      <c r="B93" s="60">
        <v>1028</v>
      </c>
      <c r="C93" s="60" t="s">
        <v>120</v>
      </c>
      <c r="D93" s="60" t="s">
        <v>121</v>
      </c>
      <c r="E93" s="37" t="s">
        <v>130</v>
      </c>
      <c r="F93" s="50" t="str">
        <f t="shared" ca="1" si="2"/>
        <v>31 Years, 7 Months</v>
      </c>
      <c r="G93" s="18">
        <v>33414</v>
      </c>
      <c r="H93" s="17" t="s">
        <v>14</v>
      </c>
      <c r="I93" s="17" t="s">
        <v>15</v>
      </c>
      <c r="J93" s="45">
        <v>500000</v>
      </c>
    </row>
    <row r="94" spans="1:10" x14ac:dyDescent="0.25">
      <c r="A94" s="32">
        <f t="shared" si="3"/>
        <v>91</v>
      </c>
      <c r="B94" s="60"/>
      <c r="C94" s="60"/>
      <c r="D94" s="60"/>
      <c r="E94" s="38" t="s">
        <v>131</v>
      </c>
      <c r="F94" s="50" t="str">
        <f t="shared" ca="1" si="2"/>
        <v>29 Years, 1 Months</v>
      </c>
      <c r="G94" s="20">
        <v>34327</v>
      </c>
      <c r="H94" s="19" t="s">
        <v>17</v>
      </c>
      <c r="I94" s="19" t="s">
        <v>18</v>
      </c>
      <c r="J94" s="45">
        <v>500000</v>
      </c>
    </row>
    <row r="95" spans="1:10" x14ac:dyDescent="0.25">
      <c r="A95" s="32">
        <f t="shared" si="3"/>
        <v>92</v>
      </c>
      <c r="B95" s="60"/>
      <c r="C95" s="60"/>
      <c r="D95" s="60"/>
      <c r="E95" s="38" t="s">
        <v>132</v>
      </c>
      <c r="F95" s="50" t="str">
        <f t="shared" ca="1" si="2"/>
        <v>6 Years, 1 Months</v>
      </c>
      <c r="G95" s="20">
        <v>42743</v>
      </c>
      <c r="H95" s="19" t="s">
        <v>14</v>
      </c>
      <c r="I95" s="19" t="s">
        <v>29</v>
      </c>
      <c r="J95" s="45">
        <v>500000</v>
      </c>
    </row>
    <row r="96" spans="1:10" x14ac:dyDescent="0.25">
      <c r="A96" s="32">
        <f t="shared" si="3"/>
        <v>93</v>
      </c>
      <c r="B96" s="60"/>
      <c r="C96" s="60"/>
      <c r="D96" s="60"/>
      <c r="E96" s="38" t="s">
        <v>133</v>
      </c>
      <c r="F96" s="50" t="str">
        <f t="shared" ca="1" si="2"/>
        <v>54 Years, 11 Months</v>
      </c>
      <c r="G96" s="20">
        <v>24907</v>
      </c>
      <c r="H96" s="19" t="s">
        <v>14</v>
      </c>
      <c r="I96" s="19" t="s">
        <v>31</v>
      </c>
      <c r="J96" s="45">
        <v>500000</v>
      </c>
    </row>
    <row r="97" spans="1:10" x14ac:dyDescent="0.25">
      <c r="A97" s="32">
        <f t="shared" si="3"/>
        <v>94</v>
      </c>
      <c r="B97" s="60"/>
      <c r="C97" s="60"/>
      <c r="D97" s="60"/>
      <c r="E97" s="38" t="s">
        <v>134</v>
      </c>
      <c r="F97" s="50" t="str">
        <f t="shared" ca="1" si="2"/>
        <v>50 Years, 11 Months</v>
      </c>
      <c r="G97" s="20">
        <v>26368</v>
      </c>
      <c r="H97" s="19" t="s">
        <v>17</v>
      </c>
      <c r="I97" s="19" t="s">
        <v>23</v>
      </c>
      <c r="J97" s="45">
        <v>500000</v>
      </c>
    </row>
    <row r="98" spans="1:10" x14ac:dyDescent="0.25">
      <c r="A98" s="32">
        <f t="shared" si="3"/>
        <v>95</v>
      </c>
      <c r="B98" s="60">
        <v>1088</v>
      </c>
      <c r="C98" s="60" t="s">
        <v>135</v>
      </c>
      <c r="D98" s="60" t="s">
        <v>121</v>
      </c>
      <c r="E98" s="37" t="s">
        <v>136</v>
      </c>
      <c r="F98" s="50" t="str">
        <f t="shared" ca="1" si="2"/>
        <v>30 Years, 5 Months</v>
      </c>
      <c r="G98" s="18">
        <v>33836</v>
      </c>
      <c r="H98" s="17" t="s">
        <v>14</v>
      </c>
      <c r="I98" s="17" t="s">
        <v>15</v>
      </c>
      <c r="J98" s="45">
        <v>500000</v>
      </c>
    </row>
    <row r="99" spans="1:10" x14ac:dyDescent="0.25">
      <c r="A99" s="32">
        <f t="shared" si="3"/>
        <v>96</v>
      </c>
      <c r="B99" s="60"/>
      <c r="C99" s="60"/>
      <c r="D99" s="60"/>
      <c r="E99" s="38" t="s">
        <v>137</v>
      </c>
      <c r="F99" s="50" t="str">
        <f t="shared" ca="1" si="2"/>
        <v>29 Years, 7 Months</v>
      </c>
      <c r="G99" s="20">
        <v>34136</v>
      </c>
      <c r="H99" s="19" t="s">
        <v>17</v>
      </c>
      <c r="I99" s="19" t="s">
        <v>18</v>
      </c>
      <c r="J99" s="45">
        <v>500000</v>
      </c>
    </row>
    <row r="100" spans="1:10" x14ac:dyDescent="0.25">
      <c r="A100" s="32">
        <f t="shared" si="3"/>
        <v>97</v>
      </c>
      <c r="B100" s="60"/>
      <c r="C100" s="60"/>
      <c r="D100" s="60"/>
      <c r="E100" s="38" t="s">
        <v>138</v>
      </c>
      <c r="F100" s="50" t="str">
        <f t="shared" ca="1" si="2"/>
        <v>4 Years, 2 Months</v>
      </c>
      <c r="G100" s="20">
        <v>43445</v>
      </c>
      <c r="H100" s="19" t="s">
        <v>14</v>
      </c>
      <c r="I100" s="19" t="s">
        <v>29</v>
      </c>
      <c r="J100" s="45">
        <v>500000</v>
      </c>
    </row>
    <row r="101" spans="1:10" x14ac:dyDescent="0.25">
      <c r="A101" s="32">
        <f t="shared" si="3"/>
        <v>98</v>
      </c>
      <c r="B101" s="60"/>
      <c r="C101" s="60"/>
      <c r="D101" s="60"/>
      <c r="E101" s="38" t="s">
        <v>139</v>
      </c>
      <c r="F101" s="50" t="str">
        <f t="shared" ca="1" si="2"/>
        <v>67 Years, 9 Months</v>
      </c>
      <c r="G101" s="20">
        <v>20194</v>
      </c>
      <c r="H101" s="19" t="s">
        <v>14</v>
      </c>
      <c r="I101" s="19" t="s">
        <v>42</v>
      </c>
      <c r="J101" s="45">
        <v>500000</v>
      </c>
    </row>
    <row r="102" spans="1:10" x14ac:dyDescent="0.25">
      <c r="A102" s="32">
        <f t="shared" si="3"/>
        <v>99</v>
      </c>
      <c r="B102" s="60"/>
      <c r="C102" s="60"/>
      <c r="D102" s="60"/>
      <c r="E102" s="38" t="s">
        <v>140</v>
      </c>
      <c r="F102" s="50" t="str">
        <f t="shared" ca="1" si="2"/>
        <v>62 Years, 6 Months</v>
      </c>
      <c r="G102" s="20">
        <v>22117</v>
      </c>
      <c r="H102" s="19" t="s">
        <v>17</v>
      </c>
      <c r="I102" s="19" t="s">
        <v>23</v>
      </c>
      <c r="J102" s="45">
        <v>500000</v>
      </c>
    </row>
    <row r="103" spans="1:10" x14ac:dyDescent="0.25">
      <c r="A103" s="32">
        <f t="shared" si="3"/>
        <v>100</v>
      </c>
      <c r="B103" s="53">
        <v>1069</v>
      </c>
      <c r="C103" s="60" t="s">
        <v>33</v>
      </c>
      <c r="D103" s="60" t="s">
        <v>34</v>
      </c>
      <c r="E103" s="39" t="s">
        <v>141</v>
      </c>
      <c r="F103" s="50" t="str">
        <f t="shared" ca="1" si="2"/>
        <v>40 Years, 4 Months</v>
      </c>
      <c r="G103" s="20">
        <v>30225</v>
      </c>
      <c r="H103" s="21" t="s">
        <v>14</v>
      </c>
      <c r="I103" s="21" t="s">
        <v>15</v>
      </c>
      <c r="J103" s="44">
        <v>700000</v>
      </c>
    </row>
    <row r="104" spans="1:10" x14ac:dyDescent="0.25">
      <c r="A104" s="32">
        <f t="shared" si="3"/>
        <v>101</v>
      </c>
      <c r="B104" s="53"/>
      <c r="C104" s="60"/>
      <c r="D104" s="60"/>
      <c r="E104" s="40" t="s">
        <v>142</v>
      </c>
      <c r="F104" s="50" t="str">
        <f t="shared" ca="1" si="2"/>
        <v>40 Years, 1 Months</v>
      </c>
      <c r="G104" s="12">
        <v>30330</v>
      </c>
      <c r="H104" s="22" t="s">
        <v>17</v>
      </c>
      <c r="I104" s="22" t="s">
        <v>18</v>
      </c>
      <c r="J104" s="44">
        <v>700000</v>
      </c>
    </row>
    <row r="105" spans="1:10" x14ac:dyDescent="0.25">
      <c r="A105" s="32">
        <f t="shared" si="3"/>
        <v>102</v>
      </c>
      <c r="B105" s="53"/>
      <c r="C105" s="60"/>
      <c r="D105" s="60"/>
      <c r="E105" s="40" t="s">
        <v>143</v>
      </c>
      <c r="F105" s="50" t="str">
        <f t="shared" ca="1" si="2"/>
        <v>8 Years, 7 Months</v>
      </c>
      <c r="G105" s="12">
        <v>41823</v>
      </c>
      <c r="H105" s="22" t="s">
        <v>17</v>
      </c>
      <c r="I105" s="22" t="s">
        <v>20</v>
      </c>
      <c r="J105" s="44">
        <v>700000</v>
      </c>
    </row>
    <row r="106" spans="1:10" x14ac:dyDescent="0.25">
      <c r="A106" s="32">
        <f t="shared" si="3"/>
        <v>103</v>
      </c>
      <c r="B106" s="53"/>
      <c r="C106" s="60"/>
      <c r="D106" s="60"/>
      <c r="E106" s="40" t="s">
        <v>144</v>
      </c>
      <c r="F106" s="50" t="str">
        <f t="shared" ca="1" si="2"/>
        <v>6 Years, 0 Months</v>
      </c>
      <c r="G106" s="12">
        <v>42758</v>
      </c>
      <c r="H106" s="22" t="s">
        <v>14</v>
      </c>
      <c r="I106" s="22" t="s">
        <v>29</v>
      </c>
      <c r="J106" s="44">
        <v>700000</v>
      </c>
    </row>
    <row r="107" spans="1:10" x14ac:dyDescent="0.25">
      <c r="A107" s="32">
        <f t="shared" si="3"/>
        <v>104</v>
      </c>
      <c r="B107" s="57">
        <v>1026</v>
      </c>
      <c r="C107" s="54" t="s">
        <v>33</v>
      </c>
      <c r="D107" s="54" t="s">
        <v>34</v>
      </c>
      <c r="E107" s="41" t="s">
        <v>145</v>
      </c>
      <c r="F107" s="50" t="str">
        <f t="shared" ca="1" si="2"/>
        <v>34 Years, 7 Months</v>
      </c>
      <c r="G107" s="15">
        <v>32328</v>
      </c>
      <c r="H107" s="21" t="s">
        <v>14</v>
      </c>
      <c r="I107" s="21" t="s">
        <v>15</v>
      </c>
      <c r="J107" s="44">
        <v>700000</v>
      </c>
    </row>
    <row r="108" spans="1:10" x14ac:dyDescent="0.25">
      <c r="A108" s="32">
        <f t="shared" si="3"/>
        <v>105</v>
      </c>
      <c r="B108" s="58"/>
      <c r="C108" s="55"/>
      <c r="D108" s="55"/>
      <c r="E108" s="40" t="s">
        <v>146</v>
      </c>
      <c r="F108" s="50" t="str">
        <f t="shared" ca="1" si="2"/>
        <v>30 Years, 1 Months</v>
      </c>
      <c r="G108" s="12">
        <v>33960</v>
      </c>
      <c r="H108" s="22" t="s">
        <v>17</v>
      </c>
      <c r="I108" s="22" t="s">
        <v>18</v>
      </c>
      <c r="J108" s="44">
        <v>700000</v>
      </c>
    </row>
    <row r="109" spans="1:10" x14ac:dyDescent="0.25">
      <c r="A109" s="32">
        <f t="shared" si="3"/>
        <v>106</v>
      </c>
      <c r="B109" s="58"/>
      <c r="C109" s="55"/>
      <c r="D109" s="55"/>
      <c r="E109" s="40" t="s">
        <v>314</v>
      </c>
      <c r="F109" s="50" t="s">
        <v>315</v>
      </c>
      <c r="G109" s="12">
        <v>23012</v>
      </c>
      <c r="H109" s="22" t="s">
        <v>14</v>
      </c>
      <c r="I109" s="22" t="s">
        <v>31</v>
      </c>
      <c r="J109" s="44">
        <v>700000</v>
      </c>
    </row>
    <row r="110" spans="1:10" x14ac:dyDescent="0.25">
      <c r="A110" s="32">
        <f t="shared" si="3"/>
        <v>107</v>
      </c>
      <c r="B110" s="59"/>
      <c r="C110" s="56"/>
      <c r="D110" s="56"/>
      <c r="E110" s="40" t="s">
        <v>316</v>
      </c>
      <c r="F110" s="50" t="s">
        <v>317</v>
      </c>
      <c r="G110" s="12">
        <v>23735</v>
      </c>
      <c r="H110" s="22" t="s">
        <v>17</v>
      </c>
      <c r="I110" s="22" t="s">
        <v>23</v>
      </c>
      <c r="J110" s="44">
        <v>700000</v>
      </c>
    </row>
    <row r="111" spans="1:10" x14ac:dyDescent="0.25">
      <c r="A111" s="32">
        <f t="shared" si="3"/>
        <v>108</v>
      </c>
      <c r="B111" s="60">
        <v>1037</v>
      </c>
      <c r="C111" s="60" t="s">
        <v>120</v>
      </c>
      <c r="D111" s="60" t="s">
        <v>34</v>
      </c>
      <c r="E111" s="37" t="s">
        <v>147</v>
      </c>
      <c r="F111" s="50" t="str">
        <f t="shared" ca="1" si="2"/>
        <v>34 Years, 1 Months</v>
      </c>
      <c r="G111" s="18">
        <v>32510</v>
      </c>
      <c r="H111" s="17" t="s">
        <v>14</v>
      </c>
      <c r="I111" s="17" t="s">
        <v>15</v>
      </c>
      <c r="J111" s="44">
        <v>700000</v>
      </c>
    </row>
    <row r="112" spans="1:10" x14ac:dyDescent="0.25">
      <c r="A112" s="32">
        <f t="shared" si="3"/>
        <v>109</v>
      </c>
      <c r="B112" s="60"/>
      <c r="C112" s="60"/>
      <c r="D112" s="60"/>
      <c r="E112" s="38" t="s">
        <v>148</v>
      </c>
      <c r="F112" s="50" t="str">
        <f t="shared" ca="1" si="2"/>
        <v>33 Years, 8 Months</v>
      </c>
      <c r="G112" s="20">
        <v>32643</v>
      </c>
      <c r="H112" s="19" t="s">
        <v>17</v>
      </c>
      <c r="I112" s="19" t="s">
        <v>18</v>
      </c>
      <c r="J112" s="44">
        <v>700000</v>
      </c>
    </row>
    <row r="113" spans="1:10" x14ac:dyDescent="0.25">
      <c r="A113" s="32">
        <f t="shared" si="3"/>
        <v>110</v>
      </c>
      <c r="B113" s="60"/>
      <c r="C113" s="60"/>
      <c r="D113" s="60"/>
      <c r="E113" s="38" t="s">
        <v>149</v>
      </c>
      <c r="F113" s="50" t="str">
        <f t="shared" ca="1" si="2"/>
        <v>3 Years, 0 Months</v>
      </c>
      <c r="G113" s="20">
        <v>43855</v>
      </c>
      <c r="H113" s="19" t="s">
        <v>14</v>
      </c>
      <c r="I113" s="19" t="s">
        <v>29</v>
      </c>
      <c r="J113" s="44">
        <v>700000</v>
      </c>
    </row>
    <row r="114" spans="1:10" x14ac:dyDescent="0.25">
      <c r="A114" s="32">
        <f t="shared" si="3"/>
        <v>111</v>
      </c>
      <c r="B114" s="60"/>
      <c r="C114" s="60"/>
      <c r="D114" s="60"/>
      <c r="E114" s="38" t="s">
        <v>150</v>
      </c>
      <c r="F114" s="50" t="str">
        <f t="shared" ca="1" si="2"/>
        <v>66 Years, 9 Months</v>
      </c>
      <c r="G114" s="20">
        <v>20575</v>
      </c>
      <c r="H114" s="19" t="s">
        <v>17</v>
      </c>
      <c r="I114" s="19" t="s">
        <v>23</v>
      </c>
      <c r="J114" s="44">
        <v>700000</v>
      </c>
    </row>
    <row r="115" spans="1:10" x14ac:dyDescent="0.25">
      <c r="A115" s="32">
        <f t="shared" si="3"/>
        <v>112</v>
      </c>
      <c r="B115" s="60">
        <v>1049</v>
      </c>
      <c r="C115" s="60" t="s">
        <v>120</v>
      </c>
      <c r="D115" s="60" t="s">
        <v>121</v>
      </c>
      <c r="E115" s="37" t="s">
        <v>151</v>
      </c>
      <c r="F115" s="50" t="str">
        <f t="shared" ca="1" si="2"/>
        <v>31 Years, 1 Months</v>
      </c>
      <c r="G115" s="20">
        <v>33602</v>
      </c>
      <c r="H115" s="19" t="s">
        <v>14</v>
      </c>
      <c r="I115" s="19" t="s">
        <v>15</v>
      </c>
      <c r="J115" s="45">
        <v>500000</v>
      </c>
    </row>
    <row r="116" spans="1:10" x14ac:dyDescent="0.25">
      <c r="A116" s="32">
        <f t="shared" si="3"/>
        <v>113</v>
      </c>
      <c r="B116" s="60"/>
      <c r="C116" s="60"/>
      <c r="D116" s="60"/>
      <c r="E116" s="38" t="s">
        <v>152</v>
      </c>
      <c r="F116" s="50" t="str">
        <f t="shared" ca="1" si="2"/>
        <v>53 Years, 8 Months</v>
      </c>
      <c r="G116" s="20">
        <v>25366</v>
      </c>
      <c r="H116" s="19" t="s">
        <v>14</v>
      </c>
      <c r="I116" s="19" t="s">
        <v>31</v>
      </c>
      <c r="J116" s="45">
        <v>500000</v>
      </c>
    </row>
    <row r="117" spans="1:10" x14ac:dyDescent="0.25">
      <c r="A117" s="32">
        <f t="shared" si="3"/>
        <v>114</v>
      </c>
      <c r="B117" s="60"/>
      <c r="C117" s="60"/>
      <c r="D117" s="60"/>
      <c r="E117" s="38" t="s">
        <v>153</v>
      </c>
      <c r="F117" s="50" t="str">
        <f t="shared" ca="1" si="2"/>
        <v>53 Years, 3 Months</v>
      </c>
      <c r="G117" s="20">
        <v>25517</v>
      </c>
      <c r="H117" s="19" t="s">
        <v>17</v>
      </c>
      <c r="I117" s="19" t="s">
        <v>23</v>
      </c>
      <c r="J117" s="45">
        <v>500000</v>
      </c>
    </row>
    <row r="118" spans="1:10" x14ac:dyDescent="0.25">
      <c r="A118" s="32">
        <f t="shared" si="3"/>
        <v>115</v>
      </c>
      <c r="B118" s="60">
        <v>1065</v>
      </c>
      <c r="C118" s="60" t="s">
        <v>120</v>
      </c>
      <c r="D118" s="60" t="s">
        <v>121</v>
      </c>
      <c r="E118" s="37" t="s">
        <v>154</v>
      </c>
      <c r="F118" s="50" t="str">
        <f t="shared" ca="1" si="2"/>
        <v>31 Years, 1 Months</v>
      </c>
      <c r="G118" s="18">
        <v>33608</v>
      </c>
      <c r="H118" s="17" t="s">
        <v>14</v>
      </c>
      <c r="I118" s="17" t="s">
        <v>15</v>
      </c>
      <c r="J118" s="45">
        <v>500000</v>
      </c>
    </row>
    <row r="119" spans="1:10" x14ac:dyDescent="0.25">
      <c r="A119" s="32">
        <f t="shared" si="3"/>
        <v>116</v>
      </c>
      <c r="B119" s="60"/>
      <c r="C119" s="60"/>
      <c r="D119" s="60"/>
      <c r="E119" s="38" t="s">
        <v>155</v>
      </c>
      <c r="F119" s="50" t="str">
        <f t="shared" ca="1" si="2"/>
        <v>53 Years, 1 Months</v>
      </c>
      <c r="G119" s="20">
        <v>25569</v>
      </c>
      <c r="H119" s="19" t="s">
        <v>14</v>
      </c>
      <c r="I119" s="19" t="s">
        <v>31</v>
      </c>
      <c r="J119" s="45">
        <v>500000</v>
      </c>
    </row>
    <row r="120" spans="1:10" x14ac:dyDescent="0.25">
      <c r="A120" s="32">
        <f t="shared" si="3"/>
        <v>117</v>
      </c>
      <c r="B120" s="60"/>
      <c r="C120" s="60"/>
      <c r="D120" s="60"/>
      <c r="E120" s="38" t="s">
        <v>156</v>
      </c>
      <c r="F120" s="50" t="str">
        <f t="shared" ca="1" si="2"/>
        <v>53 Years, 1 Months</v>
      </c>
      <c r="G120" s="20">
        <v>25569</v>
      </c>
      <c r="H120" s="19" t="s">
        <v>17</v>
      </c>
      <c r="I120" s="19" t="s">
        <v>23</v>
      </c>
      <c r="J120" s="45">
        <v>500000</v>
      </c>
    </row>
    <row r="121" spans="1:10" x14ac:dyDescent="0.25">
      <c r="A121" s="32">
        <f t="shared" si="3"/>
        <v>118</v>
      </c>
      <c r="B121" s="60">
        <v>1066</v>
      </c>
      <c r="C121" s="60" t="s">
        <v>120</v>
      </c>
      <c r="D121" s="60" t="s">
        <v>121</v>
      </c>
      <c r="E121" s="37" t="s">
        <v>157</v>
      </c>
      <c r="F121" s="50" t="str">
        <f t="shared" ca="1" si="2"/>
        <v>32 Years, 6 Months</v>
      </c>
      <c r="G121" s="18">
        <v>33087</v>
      </c>
      <c r="H121" s="17" t="s">
        <v>14</v>
      </c>
      <c r="I121" s="17" t="s">
        <v>15</v>
      </c>
      <c r="J121" s="45">
        <v>500000</v>
      </c>
    </row>
    <row r="122" spans="1:10" x14ac:dyDescent="0.25">
      <c r="A122" s="32">
        <f t="shared" si="3"/>
        <v>119</v>
      </c>
      <c r="B122" s="60"/>
      <c r="C122" s="60"/>
      <c r="D122" s="60"/>
      <c r="E122" s="38" t="s">
        <v>158</v>
      </c>
      <c r="F122" s="50" t="str">
        <f t="shared" ca="1" si="2"/>
        <v>30 Years, 10 Months</v>
      </c>
      <c r="G122" s="20">
        <v>33696</v>
      </c>
      <c r="H122" s="19" t="s">
        <v>159</v>
      </c>
      <c r="I122" s="19" t="s">
        <v>160</v>
      </c>
      <c r="J122" s="45">
        <v>500000</v>
      </c>
    </row>
    <row r="123" spans="1:10" x14ac:dyDescent="0.25">
      <c r="A123" s="32">
        <f t="shared" si="3"/>
        <v>120</v>
      </c>
      <c r="B123" s="60"/>
      <c r="C123" s="60"/>
      <c r="D123" s="60"/>
      <c r="E123" s="38" t="s">
        <v>161</v>
      </c>
      <c r="F123" s="50" t="str">
        <f t="shared" ca="1" si="2"/>
        <v>66 Years, 4 Months</v>
      </c>
      <c r="G123" s="23">
        <v>20736</v>
      </c>
      <c r="H123" s="19" t="s">
        <v>14</v>
      </c>
      <c r="I123" s="19" t="s">
        <v>31</v>
      </c>
      <c r="J123" s="45">
        <v>500000</v>
      </c>
    </row>
    <row r="124" spans="1:10" x14ac:dyDescent="0.25">
      <c r="A124" s="32">
        <f t="shared" si="3"/>
        <v>121</v>
      </c>
      <c r="B124" s="60"/>
      <c r="C124" s="60"/>
      <c r="D124" s="60"/>
      <c r="E124" s="38" t="s">
        <v>162</v>
      </c>
      <c r="F124" s="50" t="str">
        <f t="shared" ca="1" si="2"/>
        <v>58 Years, 11 Months</v>
      </c>
      <c r="G124" s="20">
        <v>23437</v>
      </c>
      <c r="H124" s="19" t="s">
        <v>17</v>
      </c>
      <c r="I124" s="19" t="s">
        <v>23</v>
      </c>
      <c r="J124" s="45">
        <v>500000</v>
      </c>
    </row>
    <row r="125" spans="1:10" x14ac:dyDescent="0.25">
      <c r="A125" s="32">
        <f t="shared" si="3"/>
        <v>122</v>
      </c>
      <c r="B125" s="53">
        <v>1017</v>
      </c>
      <c r="C125" s="60" t="s">
        <v>33</v>
      </c>
      <c r="D125" s="60" t="s">
        <v>34</v>
      </c>
      <c r="E125" s="39" t="s">
        <v>163</v>
      </c>
      <c r="F125" s="50" t="str">
        <f t="shared" ca="1" si="2"/>
        <v>33 Years, 8 Months</v>
      </c>
      <c r="G125" s="15">
        <v>32648</v>
      </c>
      <c r="H125" s="21" t="s">
        <v>14</v>
      </c>
      <c r="I125" s="21" t="s">
        <v>15</v>
      </c>
      <c r="J125" s="44">
        <v>700000</v>
      </c>
    </row>
    <row r="126" spans="1:10" x14ac:dyDescent="0.25">
      <c r="A126" s="32">
        <f t="shared" si="3"/>
        <v>123</v>
      </c>
      <c r="B126" s="53"/>
      <c r="C126" s="60"/>
      <c r="D126" s="60"/>
      <c r="E126" s="40" t="s">
        <v>164</v>
      </c>
      <c r="F126" s="50" t="str">
        <f t="shared" ca="1" si="2"/>
        <v>33 Years, 11 Months</v>
      </c>
      <c r="G126" s="12">
        <v>32569</v>
      </c>
      <c r="H126" s="22" t="s">
        <v>17</v>
      </c>
      <c r="I126" s="22" t="s">
        <v>18</v>
      </c>
      <c r="J126" s="44">
        <v>700000</v>
      </c>
    </row>
    <row r="127" spans="1:10" x14ac:dyDescent="0.25">
      <c r="A127" s="32">
        <f t="shared" si="3"/>
        <v>124</v>
      </c>
      <c r="B127" s="53"/>
      <c r="C127" s="60"/>
      <c r="D127" s="60"/>
      <c r="E127" s="40" t="s">
        <v>165</v>
      </c>
      <c r="F127" s="50" t="str">
        <f t="shared" ca="1" si="2"/>
        <v>4 Years, 10 Months</v>
      </c>
      <c r="G127" s="12">
        <v>43182</v>
      </c>
      <c r="H127" s="22" t="s">
        <v>14</v>
      </c>
      <c r="I127" s="22" t="s">
        <v>29</v>
      </c>
      <c r="J127" s="44">
        <v>700000</v>
      </c>
    </row>
    <row r="128" spans="1:10" x14ac:dyDescent="0.25">
      <c r="A128" s="32">
        <f t="shared" si="3"/>
        <v>125</v>
      </c>
      <c r="B128" s="53"/>
      <c r="C128" s="60"/>
      <c r="D128" s="60"/>
      <c r="E128" s="40" t="s">
        <v>166</v>
      </c>
      <c r="F128" s="50" t="str">
        <f t="shared" ca="1" si="2"/>
        <v>1 Years, 5 Months</v>
      </c>
      <c r="G128" s="12">
        <v>44447</v>
      </c>
      <c r="H128" s="19" t="s">
        <v>17</v>
      </c>
      <c r="I128" s="22" t="s">
        <v>20</v>
      </c>
      <c r="J128" s="44">
        <v>700000</v>
      </c>
    </row>
    <row r="129" spans="1:10" x14ac:dyDescent="0.25">
      <c r="A129" s="32">
        <f t="shared" si="3"/>
        <v>126</v>
      </c>
      <c r="B129" s="53"/>
      <c r="C129" s="60"/>
      <c r="D129" s="60"/>
      <c r="E129" s="40" t="s">
        <v>167</v>
      </c>
      <c r="F129" s="50" t="str">
        <f t="shared" ca="1" si="2"/>
        <v>58 Years, 7 Months</v>
      </c>
      <c r="G129" s="12">
        <v>23553</v>
      </c>
      <c r="H129" s="22" t="s">
        <v>14</v>
      </c>
      <c r="I129" s="22" t="s">
        <v>31</v>
      </c>
      <c r="J129" s="44">
        <v>700000</v>
      </c>
    </row>
    <row r="130" spans="1:10" x14ac:dyDescent="0.25">
      <c r="A130" s="32">
        <f t="shared" si="3"/>
        <v>127</v>
      </c>
      <c r="B130" s="53"/>
      <c r="C130" s="60"/>
      <c r="D130" s="60"/>
      <c r="E130" s="40" t="s">
        <v>168</v>
      </c>
      <c r="F130" s="50" t="str">
        <f t="shared" ca="1" si="2"/>
        <v>60 Years, 7 Months</v>
      </c>
      <c r="G130" s="12">
        <v>22822</v>
      </c>
      <c r="H130" s="22" t="s">
        <v>17</v>
      </c>
      <c r="I130" s="22" t="s">
        <v>23</v>
      </c>
      <c r="J130" s="44">
        <v>700000</v>
      </c>
    </row>
    <row r="131" spans="1:10" x14ac:dyDescent="0.25">
      <c r="A131" s="32">
        <f t="shared" si="3"/>
        <v>128</v>
      </c>
      <c r="B131" s="60">
        <v>1079</v>
      </c>
      <c r="C131" s="60" t="s">
        <v>113</v>
      </c>
      <c r="D131" s="60" t="s">
        <v>114</v>
      </c>
      <c r="E131" s="37" t="s">
        <v>169</v>
      </c>
      <c r="F131" s="50" t="str">
        <f t="shared" ca="1" si="2"/>
        <v>29 Years, 7 Months</v>
      </c>
      <c r="G131" s="18">
        <v>34154</v>
      </c>
      <c r="H131" s="17" t="s">
        <v>14</v>
      </c>
      <c r="I131" s="17" t="s">
        <v>15</v>
      </c>
      <c r="J131" s="45">
        <v>500000</v>
      </c>
    </row>
    <row r="132" spans="1:10" x14ac:dyDescent="0.25">
      <c r="A132" s="32">
        <f t="shared" si="3"/>
        <v>129</v>
      </c>
      <c r="B132" s="60"/>
      <c r="C132" s="60"/>
      <c r="D132" s="60"/>
      <c r="E132" s="38" t="s">
        <v>170</v>
      </c>
      <c r="F132" s="50" t="str">
        <f t="shared" ca="1" si="2"/>
        <v>82 Years, 7 Months</v>
      </c>
      <c r="G132" s="20">
        <v>14794</v>
      </c>
      <c r="H132" s="19" t="s">
        <v>14</v>
      </c>
      <c r="I132" s="19" t="s">
        <v>42</v>
      </c>
      <c r="J132" s="45">
        <v>500000</v>
      </c>
    </row>
    <row r="133" spans="1:10" x14ac:dyDescent="0.25">
      <c r="A133" s="32">
        <f t="shared" si="3"/>
        <v>130</v>
      </c>
      <c r="B133" s="60">
        <v>1084</v>
      </c>
      <c r="C133" s="60" t="s">
        <v>113</v>
      </c>
      <c r="D133" s="60" t="s">
        <v>114</v>
      </c>
      <c r="E133" s="37" t="s">
        <v>171</v>
      </c>
      <c r="F133" s="50" t="str">
        <f t="shared" ca="1" si="2"/>
        <v>30 Years, 4 Months</v>
      </c>
      <c r="G133" s="18">
        <v>33865</v>
      </c>
      <c r="H133" s="17" t="s">
        <v>14</v>
      </c>
      <c r="I133" s="17" t="s">
        <v>15</v>
      </c>
      <c r="J133" s="45">
        <v>500000</v>
      </c>
    </row>
    <row r="134" spans="1:10" x14ac:dyDescent="0.25">
      <c r="A134" s="32">
        <f t="shared" ref="A134:A197" si="4">A133+1</f>
        <v>131</v>
      </c>
      <c r="B134" s="60"/>
      <c r="C134" s="60"/>
      <c r="D134" s="60"/>
      <c r="E134" s="38" t="s">
        <v>172</v>
      </c>
      <c r="F134" s="50" t="str">
        <f t="shared" ca="1" si="2"/>
        <v>64 Years, 1 Months</v>
      </c>
      <c r="G134" s="20">
        <v>21551</v>
      </c>
      <c r="H134" s="19" t="s">
        <v>14</v>
      </c>
      <c r="I134" s="19" t="s">
        <v>31</v>
      </c>
      <c r="J134" s="45">
        <v>500000</v>
      </c>
    </row>
    <row r="135" spans="1:10" x14ac:dyDescent="0.25">
      <c r="A135" s="32">
        <f t="shared" si="4"/>
        <v>132</v>
      </c>
      <c r="B135" s="60"/>
      <c r="C135" s="60"/>
      <c r="D135" s="60"/>
      <c r="E135" s="38" t="s">
        <v>173</v>
      </c>
      <c r="F135" s="50" t="str">
        <f t="shared" ref="F135:F198" ca="1" si="5">DATEDIF(G135,TODAY(),"Y")&amp;" Years, "&amp;DATEDIF(G135,TODAY(),"YM")&amp;" Months"</f>
        <v>55 Years, 1 Months</v>
      </c>
      <c r="G135" s="20">
        <v>24839</v>
      </c>
      <c r="H135" s="19" t="s">
        <v>17</v>
      </c>
      <c r="I135" s="19" t="s">
        <v>23</v>
      </c>
      <c r="J135" s="45">
        <v>500000</v>
      </c>
    </row>
    <row r="136" spans="1:10" x14ac:dyDescent="0.25">
      <c r="A136" s="32">
        <f t="shared" si="4"/>
        <v>133</v>
      </c>
      <c r="B136" s="60">
        <v>1067</v>
      </c>
      <c r="C136" s="60" t="s">
        <v>120</v>
      </c>
      <c r="D136" s="60" t="s">
        <v>121</v>
      </c>
      <c r="E136" s="37" t="s">
        <v>174</v>
      </c>
      <c r="F136" s="50" t="str">
        <f t="shared" ca="1" si="5"/>
        <v>31 Years, 6 Months</v>
      </c>
      <c r="G136" s="18">
        <v>33449</v>
      </c>
      <c r="H136" s="17" t="s">
        <v>14</v>
      </c>
      <c r="I136" s="17" t="s">
        <v>15</v>
      </c>
      <c r="J136" s="45">
        <v>500000</v>
      </c>
    </row>
    <row r="137" spans="1:10" x14ac:dyDescent="0.25">
      <c r="A137" s="32">
        <f t="shared" si="4"/>
        <v>134</v>
      </c>
      <c r="B137" s="60"/>
      <c r="C137" s="60"/>
      <c r="D137" s="60"/>
      <c r="E137" s="38" t="s">
        <v>175</v>
      </c>
      <c r="F137" s="50" t="str">
        <f t="shared" ca="1" si="5"/>
        <v>28 Years, 4 Months</v>
      </c>
      <c r="G137" s="20">
        <v>34611</v>
      </c>
      <c r="H137" s="19" t="s">
        <v>17</v>
      </c>
      <c r="I137" s="19" t="s">
        <v>18</v>
      </c>
      <c r="J137" s="45">
        <v>500000</v>
      </c>
    </row>
    <row r="138" spans="1:10" x14ac:dyDescent="0.25">
      <c r="A138" s="32">
        <f t="shared" si="4"/>
        <v>135</v>
      </c>
      <c r="B138" s="60"/>
      <c r="C138" s="60"/>
      <c r="D138" s="60"/>
      <c r="E138" s="38" t="s">
        <v>176</v>
      </c>
      <c r="F138" s="50" t="str">
        <f t="shared" ca="1" si="5"/>
        <v>2 Years, 5 Months</v>
      </c>
      <c r="G138" s="20">
        <v>44062</v>
      </c>
      <c r="H138" s="19" t="s">
        <v>14</v>
      </c>
      <c r="I138" s="19" t="s">
        <v>29</v>
      </c>
      <c r="J138" s="45">
        <v>500000</v>
      </c>
    </row>
    <row r="139" spans="1:10" x14ac:dyDescent="0.25">
      <c r="A139" s="32">
        <f t="shared" si="4"/>
        <v>136</v>
      </c>
      <c r="B139" s="60"/>
      <c r="C139" s="60"/>
      <c r="D139" s="60"/>
      <c r="E139" s="38" t="s">
        <v>177</v>
      </c>
      <c r="F139" s="50" t="str">
        <f t="shared" ca="1" si="5"/>
        <v>60 Years, 11 Months</v>
      </c>
      <c r="G139" s="20">
        <v>22698</v>
      </c>
      <c r="H139" s="19" t="s">
        <v>17</v>
      </c>
      <c r="I139" s="19" t="s">
        <v>23</v>
      </c>
      <c r="J139" s="45">
        <v>500000</v>
      </c>
    </row>
    <row r="140" spans="1:10" x14ac:dyDescent="0.25">
      <c r="A140" s="32">
        <f t="shared" si="4"/>
        <v>137</v>
      </c>
      <c r="B140" s="60">
        <v>1038</v>
      </c>
      <c r="C140" s="60" t="s">
        <v>120</v>
      </c>
      <c r="D140" s="60" t="s">
        <v>34</v>
      </c>
      <c r="E140" s="37" t="s">
        <v>178</v>
      </c>
      <c r="F140" s="50" t="str">
        <f t="shared" ca="1" si="5"/>
        <v>36 Years, 3 Months</v>
      </c>
      <c r="G140" s="18">
        <v>31716</v>
      </c>
      <c r="H140" s="17" t="s">
        <v>14</v>
      </c>
      <c r="I140" s="17" t="s">
        <v>15</v>
      </c>
      <c r="J140" s="45">
        <v>700000</v>
      </c>
    </row>
    <row r="141" spans="1:10" x14ac:dyDescent="0.25">
      <c r="A141" s="32">
        <f t="shared" si="4"/>
        <v>138</v>
      </c>
      <c r="B141" s="60"/>
      <c r="C141" s="60"/>
      <c r="D141" s="60"/>
      <c r="E141" s="38" t="s">
        <v>179</v>
      </c>
      <c r="F141" s="50" t="str">
        <f t="shared" ca="1" si="5"/>
        <v>29 Years, 4 Months</v>
      </c>
      <c r="G141" s="20">
        <v>34252</v>
      </c>
      <c r="H141" s="19" t="s">
        <v>17</v>
      </c>
      <c r="I141" s="19" t="s">
        <v>18</v>
      </c>
      <c r="J141" s="45">
        <v>700000</v>
      </c>
    </row>
    <row r="142" spans="1:10" x14ac:dyDescent="0.25">
      <c r="A142" s="32">
        <f t="shared" si="4"/>
        <v>139</v>
      </c>
      <c r="B142" s="60"/>
      <c r="C142" s="60"/>
      <c r="D142" s="60"/>
      <c r="E142" s="38" t="s">
        <v>180</v>
      </c>
      <c r="F142" s="50" t="str">
        <f t="shared" ca="1" si="5"/>
        <v>3 Years, 7 Months</v>
      </c>
      <c r="G142" s="20">
        <v>43636</v>
      </c>
      <c r="H142" s="19" t="s">
        <v>14</v>
      </c>
      <c r="I142" s="19" t="s">
        <v>29</v>
      </c>
      <c r="J142" s="45">
        <v>700000</v>
      </c>
    </row>
    <row r="143" spans="1:10" x14ac:dyDescent="0.25">
      <c r="A143" s="32">
        <f t="shared" si="4"/>
        <v>140</v>
      </c>
      <c r="B143" s="60"/>
      <c r="C143" s="60"/>
      <c r="D143" s="60"/>
      <c r="E143" s="38" t="s">
        <v>181</v>
      </c>
      <c r="F143" s="50" t="str">
        <f t="shared" ca="1" si="5"/>
        <v>62 Years, 11 Months</v>
      </c>
      <c r="G143" s="20">
        <v>21961</v>
      </c>
      <c r="H143" s="19" t="s">
        <v>14</v>
      </c>
      <c r="I143" s="19" t="s">
        <v>31</v>
      </c>
      <c r="J143" s="45">
        <v>700000</v>
      </c>
    </row>
    <row r="144" spans="1:10" x14ac:dyDescent="0.25">
      <c r="A144" s="32">
        <f t="shared" si="4"/>
        <v>141</v>
      </c>
      <c r="B144" s="60"/>
      <c r="C144" s="60"/>
      <c r="D144" s="60"/>
      <c r="E144" s="38" t="s">
        <v>182</v>
      </c>
      <c r="F144" s="50" t="str">
        <f t="shared" ca="1" si="5"/>
        <v>54 Years, 4 Months</v>
      </c>
      <c r="G144" s="20">
        <v>25106</v>
      </c>
      <c r="H144" s="19" t="s">
        <v>17</v>
      </c>
      <c r="I144" s="19" t="s">
        <v>23</v>
      </c>
      <c r="J144" s="45">
        <v>700000</v>
      </c>
    </row>
    <row r="145" spans="1:10" x14ac:dyDescent="0.25">
      <c r="A145" s="32">
        <f t="shared" si="4"/>
        <v>142</v>
      </c>
      <c r="B145" s="60">
        <v>1089</v>
      </c>
      <c r="C145" s="60" t="s">
        <v>135</v>
      </c>
      <c r="D145" s="60" t="s">
        <v>121</v>
      </c>
      <c r="E145" s="37" t="s">
        <v>183</v>
      </c>
      <c r="F145" s="50" t="str">
        <f t="shared" ca="1" si="5"/>
        <v>33 Years, 6 Months</v>
      </c>
      <c r="G145" s="18">
        <v>32731</v>
      </c>
      <c r="H145" s="17" t="s">
        <v>14</v>
      </c>
      <c r="I145" s="17" t="s">
        <v>15</v>
      </c>
      <c r="J145" s="45">
        <v>500000</v>
      </c>
    </row>
    <row r="146" spans="1:10" x14ac:dyDescent="0.25">
      <c r="A146" s="32">
        <f t="shared" si="4"/>
        <v>143</v>
      </c>
      <c r="B146" s="60"/>
      <c r="C146" s="60"/>
      <c r="D146" s="60"/>
      <c r="E146" s="38" t="s">
        <v>184</v>
      </c>
      <c r="F146" s="50" t="str">
        <f t="shared" ca="1" si="5"/>
        <v>24 Years, 0 Months</v>
      </c>
      <c r="G146" s="20">
        <v>36203</v>
      </c>
      <c r="H146" s="19" t="s">
        <v>17</v>
      </c>
      <c r="I146" s="19" t="s">
        <v>18</v>
      </c>
      <c r="J146" s="45">
        <v>500000</v>
      </c>
    </row>
    <row r="147" spans="1:10" x14ac:dyDescent="0.25">
      <c r="A147" s="32">
        <f t="shared" si="4"/>
        <v>144</v>
      </c>
      <c r="B147" s="60"/>
      <c r="C147" s="60"/>
      <c r="D147" s="60"/>
      <c r="E147" s="38" t="s">
        <v>185</v>
      </c>
      <c r="F147" s="50" t="str">
        <f t="shared" ca="1" si="5"/>
        <v>1 Years, 3 Months</v>
      </c>
      <c r="G147" s="20">
        <v>44499</v>
      </c>
      <c r="H147" s="19" t="s">
        <v>17</v>
      </c>
      <c r="I147" s="19" t="s">
        <v>20</v>
      </c>
      <c r="J147" s="45">
        <v>500000</v>
      </c>
    </row>
    <row r="148" spans="1:10" x14ac:dyDescent="0.25">
      <c r="A148" s="32">
        <f t="shared" si="4"/>
        <v>145</v>
      </c>
      <c r="B148" s="60"/>
      <c r="C148" s="60"/>
      <c r="D148" s="60"/>
      <c r="E148" s="38" t="s">
        <v>186</v>
      </c>
      <c r="F148" s="50" t="str">
        <f t="shared" ca="1" si="5"/>
        <v>68 Years, 1 Months</v>
      </c>
      <c r="G148" s="20">
        <v>20090</v>
      </c>
      <c r="H148" s="19" t="s">
        <v>14</v>
      </c>
      <c r="I148" s="19" t="s">
        <v>42</v>
      </c>
      <c r="J148" s="45">
        <v>500000</v>
      </c>
    </row>
    <row r="149" spans="1:10" x14ac:dyDescent="0.25">
      <c r="A149" s="32">
        <f t="shared" si="4"/>
        <v>146</v>
      </c>
      <c r="B149" s="60"/>
      <c r="C149" s="60"/>
      <c r="D149" s="60"/>
      <c r="E149" s="38" t="s">
        <v>187</v>
      </c>
      <c r="F149" s="50" t="str">
        <f t="shared" ca="1" si="5"/>
        <v>53 Years, 1 Months</v>
      </c>
      <c r="G149" s="20">
        <v>25569</v>
      </c>
      <c r="H149" s="19" t="s">
        <v>17</v>
      </c>
      <c r="I149" s="19" t="s">
        <v>23</v>
      </c>
      <c r="J149" s="45">
        <v>500000</v>
      </c>
    </row>
    <row r="150" spans="1:10" x14ac:dyDescent="0.25">
      <c r="A150" s="32">
        <f t="shared" si="4"/>
        <v>147</v>
      </c>
      <c r="B150" s="60">
        <v>1064</v>
      </c>
      <c r="C150" s="60" t="s">
        <v>120</v>
      </c>
      <c r="D150" s="60" t="s">
        <v>121</v>
      </c>
      <c r="E150" s="37" t="s">
        <v>188</v>
      </c>
      <c r="F150" s="50" t="str">
        <f t="shared" ca="1" si="5"/>
        <v>36 Years, 10 Months</v>
      </c>
      <c r="G150" s="24">
        <v>31490</v>
      </c>
      <c r="H150" s="17" t="s">
        <v>14</v>
      </c>
      <c r="I150" s="17" t="s">
        <v>15</v>
      </c>
      <c r="J150" s="45">
        <v>500000</v>
      </c>
    </row>
    <row r="151" spans="1:10" x14ac:dyDescent="0.25">
      <c r="A151" s="32">
        <f t="shared" si="4"/>
        <v>148</v>
      </c>
      <c r="B151" s="60"/>
      <c r="C151" s="60"/>
      <c r="D151" s="60"/>
      <c r="E151" s="38" t="s">
        <v>189</v>
      </c>
      <c r="F151" s="50" t="str">
        <f t="shared" ca="1" si="5"/>
        <v>36 Years, 4 Months</v>
      </c>
      <c r="G151" s="20">
        <v>31680</v>
      </c>
      <c r="H151" s="19" t="s">
        <v>17</v>
      </c>
      <c r="I151" s="19" t="s">
        <v>18</v>
      </c>
      <c r="J151" s="45">
        <v>500000</v>
      </c>
    </row>
    <row r="152" spans="1:10" x14ac:dyDescent="0.25">
      <c r="A152" s="32">
        <f t="shared" si="4"/>
        <v>149</v>
      </c>
      <c r="B152" s="60"/>
      <c r="C152" s="60"/>
      <c r="D152" s="60"/>
      <c r="E152" s="38" t="s">
        <v>190</v>
      </c>
      <c r="F152" s="50" t="str">
        <f t="shared" ca="1" si="5"/>
        <v>6 Years, 10 Months</v>
      </c>
      <c r="G152" s="20">
        <v>42471</v>
      </c>
      <c r="H152" s="19" t="s">
        <v>17</v>
      </c>
      <c r="I152" s="19" t="s">
        <v>20</v>
      </c>
      <c r="J152" s="45">
        <v>500000</v>
      </c>
    </row>
    <row r="153" spans="1:10" x14ac:dyDescent="0.25">
      <c r="A153" s="32">
        <f t="shared" si="4"/>
        <v>150</v>
      </c>
      <c r="B153" s="60"/>
      <c r="C153" s="60"/>
      <c r="D153" s="60"/>
      <c r="E153" s="38" t="s">
        <v>191</v>
      </c>
      <c r="F153" s="50" t="str">
        <f t="shared" ca="1" si="5"/>
        <v>66 Years, 10 Months</v>
      </c>
      <c r="G153" s="20">
        <v>20546</v>
      </c>
      <c r="H153" s="19" t="s">
        <v>14</v>
      </c>
      <c r="I153" s="19" t="s">
        <v>42</v>
      </c>
      <c r="J153" s="45">
        <v>500000</v>
      </c>
    </row>
    <row r="154" spans="1:10" x14ac:dyDescent="0.25">
      <c r="A154" s="32">
        <f t="shared" si="4"/>
        <v>151</v>
      </c>
      <c r="B154" s="60"/>
      <c r="C154" s="60"/>
      <c r="D154" s="60"/>
      <c r="E154" s="38" t="s">
        <v>192</v>
      </c>
      <c r="F154" s="50" t="str">
        <f t="shared" ca="1" si="5"/>
        <v>60 Years, 1 Months</v>
      </c>
      <c r="G154" s="20">
        <v>23012</v>
      </c>
      <c r="H154" s="19" t="s">
        <v>17</v>
      </c>
      <c r="I154" s="19" t="s">
        <v>23</v>
      </c>
      <c r="J154" s="45">
        <v>500000</v>
      </c>
    </row>
    <row r="155" spans="1:10" x14ac:dyDescent="0.25">
      <c r="A155" s="32">
        <f t="shared" si="4"/>
        <v>152</v>
      </c>
      <c r="B155" s="60">
        <v>1045</v>
      </c>
      <c r="C155" s="60" t="s">
        <v>120</v>
      </c>
      <c r="D155" s="60" t="s">
        <v>34</v>
      </c>
      <c r="E155" s="37" t="s">
        <v>193</v>
      </c>
      <c r="F155" s="50" t="str">
        <f t="shared" ca="1" si="5"/>
        <v>38 Years, 8 Months</v>
      </c>
      <c r="G155" s="18">
        <v>30832</v>
      </c>
      <c r="H155" s="17" t="s">
        <v>14</v>
      </c>
      <c r="I155" s="17" t="s">
        <v>15</v>
      </c>
      <c r="J155" s="45">
        <v>700000</v>
      </c>
    </row>
    <row r="156" spans="1:10" x14ac:dyDescent="0.25">
      <c r="A156" s="32">
        <f t="shared" si="4"/>
        <v>153</v>
      </c>
      <c r="B156" s="60"/>
      <c r="C156" s="60"/>
      <c r="D156" s="60"/>
      <c r="E156" s="38" t="s">
        <v>194</v>
      </c>
      <c r="F156" s="50" t="str">
        <f t="shared" ca="1" si="5"/>
        <v>38 Years, 0 Months</v>
      </c>
      <c r="G156" s="20">
        <v>31062</v>
      </c>
      <c r="H156" s="19" t="s">
        <v>17</v>
      </c>
      <c r="I156" s="19" t="s">
        <v>18</v>
      </c>
      <c r="J156" s="45">
        <v>700000</v>
      </c>
    </row>
    <row r="157" spans="1:10" x14ac:dyDescent="0.25">
      <c r="A157" s="32">
        <f t="shared" si="4"/>
        <v>154</v>
      </c>
      <c r="B157" s="60"/>
      <c r="C157" s="60"/>
      <c r="D157" s="60"/>
      <c r="E157" s="38" t="s">
        <v>195</v>
      </c>
      <c r="F157" s="50" t="str">
        <f t="shared" ca="1" si="5"/>
        <v>77 Years, 7 Months</v>
      </c>
      <c r="G157" s="20">
        <v>16618</v>
      </c>
      <c r="H157" s="19" t="s">
        <v>14</v>
      </c>
      <c r="I157" s="19" t="s">
        <v>31</v>
      </c>
      <c r="J157" s="45">
        <v>700000</v>
      </c>
    </row>
    <row r="158" spans="1:10" x14ac:dyDescent="0.25">
      <c r="A158" s="32">
        <f t="shared" si="4"/>
        <v>155</v>
      </c>
      <c r="B158" s="60"/>
      <c r="C158" s="60"/>
      <c r="D158" s="60"/>
      <c r="E158" s="38" t="s">
        <v>196</v>
      </c>
      <c r="F158" s="50" t="str">
        <f t="shared" ca="1" si="5"/>
        <v>72 Years, 8 Months</v>
      </c>
      <c r="G158" s="20">
        <v>18415</v>
      </c>
      <c r="H158" s="19" t="s">
        <v>17</v>
      </c>
      <c r="I158" s="19" t="s">
        <v>23</v>
      </c>
      <c r="J158" s="45">
        <v>700000</v>
      </c>
    </row>
    <row r="159" spans="1:10" x14ac:dyDescent="0.25">
      <c r="A159" s="32">
        <f t="shared" si="4"/>
        <v>156</v>
      </c>
      <c r="B159" s="60">
        <v>1083</v>
      </c>
      <c r="C159" s="60" t="s">
        <v>113</v>
      </c>
      <c r="D159" s="60" t="s">
        <v>114</v>
      </c>
      <c r="E159" s="37" t="s">
        <v>197</v>
      </c>
      <c r="F159" s="50" t="str">
        <f t="shared" ca="1" si="5"/>
        <v>31 Years, 4 Months</v>
      </c>
      <c r="G159" s="18">
        <v>33523</v>
      </c>
      <c r="H159" s="17" t="s">
        <v>17</v>
      </c>
      <c r="I159" s="17" t="s">
        <v>15</v>
      </c>
      <c r="J159" s="45">
        <v>500000</v>
      </c>
    </row>
    <row r="160" spans="1:10" x14ac:dyDescent="0.25">
      <c r="A160" s="32">
        <f t="shared" si="4"/>
        <v>157</v>
      </c>
      <c r="B160" s="60"/>
      <c r="C160" s="60"/>
      <c r="D160" s="60"/>
      <c r="E160" s="38" t="s">
        <v>198</v>
      </c>
      <c r="F160" s="50" t="str">
        <f t="shared" ca="1" si="5"/>
        <v>29 Years, 5 Months</v>
      </c>
      <c r="G160" s="20">
        <v>34214</v>
      </c>
      <c r="H160" s="19" t="s">
        <v>17</v>
      </c>
      <c r="I160" s="19" t="s">
        <v>18</v>
      </c>
      <c r="J160" s="45">
        <v>500000</v>
      </c>
    </row>
    <row r="161" spans="1:10" x14ac:dyDescent="0.25">
      <c r="A161" s="32">
        <f t="shared" si="4"/>
        <v>158</v>
      </c>
      <c r="B161" s="60"/>
      <c r="C161" s="60"/>
      <c r="D161" s="60"/>
      <c r="E161" s="38" t="s">
        <v>199</v>
      </c>
      <c r="F161" s="50" t="str">
        <f t="shared" ca="1" si="5"/>
        <v>50 Years, 8 Months</v>
      </c>
      <c r="G161" s="20">
        <v>26462</v>
      </c>
      <c r="H161" s="19" t="s">
        <v>17</v>
      </c>
      <c r="I161" s="19" t="s">
        <v>23</v>
      </c>
      <c r="J161" s="45">
        <v>500000</v>
      </c>
    </row>
    <row r="162" spans="1:10" s="25" customFormat="1" x14ac:dyDescent="0.25">
      <c r="A162" s="32">
        <f t="shared" si="4"/>
        <v>159</v>
      </c>
      <c r="B162" s="60">
        <v>1060</v>
      </c>
      <c r="C162" s="60" t="s">
        <v>120</v>
      </c>
      <c r="D162" s="60" t="s">
        <v>121</v>
      </c>
      <c r="E162" s="35" t="s">
        <v>200</v>
      </c>
      <c r="F162" s="8" t="str">
        <f t="shared" ca="1" si="5"/>
        <v>32 Years, 10 Months</v>
      </c>
      <c r="G162" s="24">
        <v>32968</v>
      </c>
      <c r="H162" s="16" t="s">
        <v>14</v>
      </c>
      <c r="I162" s="16" t="s">
        <v>15</v>
      </c>
      <c r="J162" s="45">
        <v>500000</v>
      </c>
    </row>
    <row r="163" spans="1:10" x14ac:dyDescent="0.25">
      <c r="A163" s="32">
        <f t="shared" si="4"/>
        <v>160</v>
      </c>
      <c r="B163" s="60"/>
      <c r="C163" s="60"/>
      <c r="D163" s="60"/>
      <c r="E163" s="38" t="s">
        <v>201</v>
      </c>
      <c r="F163" s="50" t="str">
        <f t="shared" ca="1" si="5"/>
        <v>30 Years, 2 Months</v>
      </c>
      <c r="G163" s="20">
        <v>33936</v>
      </c>
      <c r="H163" s="19" t="s">
        <v>17</v>
      </c>
      <c r="I163" s="19" t="s">
        <v>18</v>
      </c>
      <c r="J163" s="45">
        <v>500000</v>
      </c>
    </row>
    <row r="164" spans="1:10" x14ac:dyDescent="0.25">
      <c r="A164" s="32">
        <f t="shared" si="4"/>
        <v>161</v>
      </c>
      <c r="B164" s="60"/>
      <c r="C164" s="60"/>
      <c r="D164" s="60"/>
      <c r="E164" s="38" t="s">
        <v>202</v>
      </c>
      <c r="F164" s="50" t="str">
        <f t="shared" ca="1" si="5"/>
        <v>57 Years, 1 Months</v>
      </c>
      <c r="G164" s="20">
        <v>24096</v>
      </c>
      <c r="H164" s="19" t="s">
        <v>14</v>
      </c>
      <c r="I164" s="19" t="s">
        <v>31</v>
      </c>
      <c r="J164" s="45">
        <v>500000</v>
      </c>
    </row>
    <row r="165" spans="1:10" x14ac:dyDescent="0.25">
      <c r="A165" s="32">
        <f t="shared" si="4"/>
        <v>162</v>
      </c>
      <c r="B165" s="60"/>
      <c r="C165" s="60"/>
      <c r="D165" s="60"/>
      <c r="E165" s="38" t="s">
        <v>203</v>
      </c>
      <c r="F165" s="50" t="str">
        <f t="shared" ca="1" si="5"/>
        <v>54 Years, 11 Months</v>
      </c>
      <c r="G165" s="20">
        <v>24883</v>
      </c>
      <c r="H165" s="19" t="s">
        <v>17</v>
      </c>
      <c r="I165" s="19" t="s">
        <v>23</v>
      </c>
      <c r="J165" s="45">
        <v>500000</v>
      </c>
    </row>
    <row r="166" spans="1:10" x14ac:dyDescent="0.25">
      <c r="A166" s="32">
        <f t="shared" si="4"/>
        <v>163</v>
      </c>
      <c r="B166" s="60">
        <v>1087</v>
      </c>
      <c r="C166" s="60" t="s">
        <v>120</v>
      </c>
      <c r="D166" s="60" t="s">
        <v>121</v>
      </c>
      <c r="E166" s="37" t="s">
        <v>204</v>
      </c>
      <c r="F166" s="50" t="str">
        <f t="shared" ca="1" si="5"/>
        <v>35 Years, 1 Months</v>
      </c>
      <c r="G166" s="18">
        <v>32138</v>
      </c>
      <c r="H166" s="17" t="s">
        <v>14</v>
      </c>
      <c r="I166" s="17" t="s">
        <v>15</v>
      </c>
      <c r="J166" s="45">
        <v>500000</v>
      </c>
    </row>
    <row r="167" spans="1:10" x14ac:dyDescent="0.25">
      <c r="A167" s="32">
        <f t="shared" si="4"/>
        <v>164</v>
      </c>
      <c r="B167" s="60"/>
      <c r="C167" s="60"/>
      <c r="D167" s="60"/>
      <c r="E167" s="38" t="s">
        <v>205</v>
      </c>
      <c r="F167" s="50" t="str">
        <f t="shared" ca="1" si="5"/>
        <v>34 Years, 7 Months</v>
      </c>
      <c r="G167" s="20">
        <v>32327</v>
      </c>
      <c r="H167" s="19" t="s">
        <v>17</v>
      </c>
      <c r="I167" s="19" t="s">
        <v>18</v>
      </c>
      <c r="J167" s="45">
        <v>500000</v>
      </c>
    </row>
    <row r="168" spans="1:10" x14ac:dyDescent="0.25">
      <c r="A168" s="32">
        <f t="shared" si="4"/>
        <v>165</v>
      </c>
      <c r="B168" s="60"/>
      <c r="C168" s="60"/>
      <c r="D168" s="60"/>
      <c r="E168" s="38" t="s">
        <v>206</v>
      </c>
      <c r="F168" s="50" t="str">
        <f t="shared" ca="1" si="5"/>
        <v>2 Years, 3 Months</v>
      </c>
      <c r="G168" s="20">
        <v>44141</v>
      </c>
      <c r="H168" s="19" t="s">
        <v>14</v>
      </c>
      <c r="I168" s="19" t="s">
        <v>29</v>
      </c>
      <c r="J168" s="45">
        <v>500000</v>
      </c>
    </row>
    <row r="169" spans="1:10" x14ac:dyDescent="0.25">
      <c r="A169" s="32">
        <f t="shared" si="4"/>
        <v>166</v>
      </c>
      <c r="B169" s="53">
        <v>1024</v>
      </c>
      <c r="C169" s="60" t="s">
        <v>33</v>
      </c>
      <c r="D169" s="60" t="s">
        <v>34</v>
      </c>
      <c r="E169" s="39" t="s">
        <v>207</v>
      </c>
      <c r="F169" s="50" t="str">
        <f t="shared" ca="1" si="5"/>
        <v>32 Years, 6 Months</v>
      </c>
      <c r="G169" s="15">
        <v>33070</v>
      </c>
      <c r="H169" s="21" t="s">
        <v>14</v>
      </c>
      <c r="I169" s="21" t="s">
        <v>15</v>
      </c>
      <c r="J169" s="44">
        <v>700000</v>
      </c>
    </row>
    <row r="170" spans="1:10" x14ac:dyDescent="0.25">
      <c r="A170" s="32">
        <f t="shared" si="4"/>
        <v>167</v>
      </c>
      <c r="B170" s="53"/>
      <c r="C170" s="60"/>
      <c r="D170" s="60"/>
      <c r="E170" s="40" t="s">
        <v>208</v>
      </c>
      <c r="F170" s="50" t="str">
        <f t="shared" ca="1" si="5"/>
        <v>32 Years, 2 Months</v>
      </c>
      <c r="G170" s="12">
        <v>33206</v>
      </c>
      <c r="H170" s="22" t="s">
        <v>17</v>
      </c>
      <c r="I170" s="22" t="s">
        <v>18</v>
      </c>
      <c r="J170" s="45">
        <v>700000</v>
      </c>
    </row>
    <row r="171" spans="1:10" x14ac:dyDescent="0.25">
      <c r="A171" s="32">
        <f t="shared" si="4"/>
        <v>168</v>
      </c>
      <c r="B171" s="53"/>
      <c r="C171" s="60"/>
      <c r="D171" s="60"/>
      <c r="E171" s="40" t="s">
        <v>209</v>
      </c>
      <c r="F171" s="50" t="str">
        <f t="shared" ca="1" si="5"/>
        <v>7 Years, 5 Months</v>
      </c>
      <c r="G171" s="12">
        <v>42245</v>
      </c>
      <c r="H171" s="22" t="s">
        <v>17</v>
      </c>
      <c r="I171" s="22" t="s">
        <v>20</v>
      </c>
      <c r="J171" s="45">
        <v>700000</v>
      </c>
    </row>
    <row r="172" spans="1:10" x14ac:dyDescent="0.25">
      <c r="A172" s="32">
        <f t="shared" si="4"/>
        <v>169</v>
      </c>
      <c r="B172" s="53"/>
      <c r="C172" s="60"/>
      <c r="D172" s="60"/>
      <c r="E172" s="40" t="s">
        <v>210</v>
      </c>
      <c r="F172" s="50" t="str">
        <f t="shared" ca="1" si="5"/>
        <v>4 Years, 5 Months</v>
      </c>
      <c r="G172" s="12">
        <v>43341</v>
      </c>
      <c r="H172" s="22" t="s">
        <v>14</v>
      </c>
      <c r="I172" s="22" t="s">
        <v>29</v>
      </c>
      <c r="J172" s="45">
        <v>700000</v>
      </c>
    </row>
    <row r="173" spans="1:10" x14ac:dyDescent="0.25">
      <c r="A173" s="32">
        <f t="shared" si="4"/>
        <v>170</v>
      </c>
      <c r="B173" s="53"/>
      <c r="C173" s="60"/>
      <c r="D173" s="60"/>
      <c r="E173" s="40" t="s">
        <v>211</v>
      </c>
      <c r="F173" s="50" t="str">
        <f t="shared" ca="1" si="5"/>
        <v>54 Years, 10 Months</v>
      </c>
      <c r="G173" s="12">
        <v>24936</v>
      </c>
      <c r="H173" s="22" t="s">
        <v>17</v>
      </c>
      <c r="I173" s="22" t="s">
        <v>23</v>
      </c>
      <c r="J173" s="45">
        <v>700000</v>
      </c>
    </row>
    <row r="174" spans="1:10" x14ac:dyDescent="0.25">
      <c r="A174" s="32">
        <f t="shared" si="4"/>
        <v>171</v>
      </c>
      <c r="B174" s="53">
        <v>1075</v>
      </c>
      <c r="C174" s="60" t="s">
        <v>33</v>
      </c>
      <c r="D174" s="60" t="s">
        <v>34</v>
      </c>
      <c r="E174" s="39" t="s">
        <v>212</v>
      </c>
      <c r="F174" s="50" t="str">
        <f t="shared" ca="1" si="5"/>
        <v>34 Years, 0 Months</v>
      </c>
      <c r="G174" s="15">
        <v>32533</v>
      </c>
      <c r="H174" s="21" t="s">
        <v>14</v>
      </c>
      <c r="I174" s="21" t="s">
        <v>15</v>
      </c>
      <c r="J174" s="44">
        <v>700000</v>
      </c>
    </row>
    <row r="175" spans="1:10" x14ac:dyDescent="0.25">
      <c r="A175" s="32">
        <f t="shared" si="4"/>
        <v>172</v>
      </c>
      <c r="B175" s="53"/>
      <c r="C175" s="60"/>
      <c r="D175" s="60"/>
      <c r="E175" s="40" t="s">
        <v>213</v>
      </c>
      <c r="F175" s="50" t="str">
        <f t="shared" ca="1" si="5"/>
        <v>27 Years, 0 Months</v>
      </c>
      <c r="G175" s="12">
        <v>35089</v>
      </c>
      <c r="H175" s="22" t="s">
        <v>17</v>
      </c>
      <c r="I175" s="22" t="s">
        <v>18</v>
      </c>
      <c r="J175" s="45">
        <v>700000</v>
      </c>
    </row>
    <row r="176" spans="1:10" x14ac:dyDescent="0.25">
      <c r="A176" s="32">
        <f t="shared" si="4"/>
        <v>173</v>
      </c>
      <c r="B176" s="53"/>
      <c r="C176" s="60"/>
      <c r="D176" s="60"/>
      <c r="E176" s="40" t="s">
        <v>214</v>
      </c>
      <c r="F176" s="50" t="str">
        <f t="shared" ca="1" si="5"/>
        <v>62 Years, 8 Months</v>
      </c>
      <c r="G176" s="12">
        <v>22064</v>
      </c>
      <c r="H176" s="22" t="s">
        <v>14</v>
      </c>
      <c r="I176" s="22" t="s">
        <v>31</v>
      </c>
      <c r="J176" s="45">
        <v>700000</v>
      </c>
    </row>
    <row r="177" spans="1:10" x14ac:dyDescent="0.25">
      <c r="A177" s="32">
        <f t="shared" si="4"/>
        <v>174</v>
      </c>
      <c r="B177" s="60">
        <v>1030</v>
      </c>
      <c r="C177" s="60" t="s">
        <v>120</v>
      </c>
      <c r="D177" s="60" t="s">
        <v>215</v>
      </c>
      <c r="E177" s="37" t="s">
        <v>216</v>
      </c>
      <c r="F177" s="50" t="str">
        <f t="shared" ca="1" si="5"/>
        <v>35 Years, 0 Months</v>
      </c>
      <c r="G177" s="18">
        <v>32164</v>
      </c>
      <c r="H177" s="17" t="s">
        <v>14</v>
      </c>
      <c r="I177" s="17" t="s">
        <v>15</v>
      </c>
      <c r="J177" s="45">
        <v>500000</v>
      </c>
    </row>
    <row r="178" spans="1:10" x14ac:dyDescent="0.25">
      <c r="A178" s="32">
        <f t="shared" si="4"/>
        <v>175</v>
      </c>
      <c r="B178" s="60"/>
      <c r="C178" s="60"/>
      <c r="D178" s="60"/>
      <c r="E178" s="38" t="s">
        <v>217</v>
      </c>
      <c r="F178" s="50" t="str">
        <f t="shared" ca="1" si="5"/>
        <v>64 Years, 1 Months</v>
      </c>
      <c r="G178" s="20">
        <v>21539</v>
      </c>
      <c r="H178" s="19" t="s">
        <v>14</v>
      </c>
      <c r="I178" s="19" t="s">
        <v>42</v>
      </c>
      <c r="J178" s="45">
        <v>500000</v>
      </c>
    </row>
    <row r="179" spans="1:10" x14ac:dyDescent="0.25">
      <c r="A179" s="32">
        <f t="shared" si="4"/>
        <v>176</v>
      </c>
      <c r="B179" s="60"/>
      <c r="C179" s="60"/>
      <c r="D179" s="60"/>
      <c r="E179" s="38" t="s">
        <v>218</v>
      </c>
      <c r="F179" s="50" t="str">
        <f t="shared" ca="1" si="5"/>
        <v>60 Years, 1 Months</v>
      </c>
      <c r="G179" s="20">
        <v>23012</v>
      </c>
      <c r="H179" s="19" t="s">
        <v>17</v>
      </c>
      <c r="I179" s="19" t="s">
        <v>23</v>
      </c>
      <c r="J179" s="45">
        <v>500000</v>
      </c>
    </row>
    <row r="180" spans="1:10" x14ac:dyDescent="0.25">
      <c r="A180" s="32">
        <f t="shared" si="4"/>
        <v>177</v>
      </c>
      <c r="B180" s="60"/>
      <c r="C180" s="60"/>
      <c r="D180" s="60"/>
      <c r="E180" s="38" t="s">
        <v>219</v>
      </c>
      <c r="F180" s="50" t="str">
        <f t="shared" ca="1" si="5"/>
        <v>0 Years, 11 Months</v>
      </c>
      <c r="G180" s="20">
        <v>44617</v>
      </c>
      <c r="H180" s="19" t="s">
        <v>17</v>
      </c>
      <c r="I180" s="19" t="s">
        <v>20</v>
      </c>
      <c r="J180" s="45">
        <v>500000</v>
      </c>
    </row>
    <row r="181" spans="1:10" x14ac:dyDescent="0.25">
      <c r="A181" s="32">
        <f t="shared" si="4"/>
        <v>178</v>
      </c>
      <c r="B181" s="60"/>
      <c r="C181" s="60"/>
      <c r="D181" s="60"/>
      <c r="E181" s="38" t="s">
        <v>220</v>
      </c>
      <c r="F181" s="50" t="str">
        <f t="shared" ca="1" si="5"/>
        <v>29 Years, 1 Months</v>
      </c>
      <c r="G181" s="20">
        <v>34320</v>
      </c>
      <c r="H181" s="19" t="s">
        <v>17</v>
      </c>
      <c r="I181" s="19" t="s">
        <v>160</v>
      </c>
      <c r="J181" s="45">
        <v>500000</v>
      </c>
    </row>
    <row r="182" spans="1:10" x14ac:dyDescent="0.25">
      <c r="A182" s="32">
        <f t="shared" si="4"/>
        <v>179</v>
      </c>
      <c r="B182" s="60">
        <v>1042</v>
      </c>
      <c r="C182" s="60" t="s">
        <v>120</v>
      </c>
      <c r="D182" s="60" t="s">
        <v>215</v>
      </c>
      <c r="E182" s="37" t="s">
        <v>221</v>
      </c>
      <c r="F182" s="50" t="str">
        <f t="shared" ca="1" si="5"/>
        <v>32 Years, 5 Months</v>
      </c>
      <c r="G182" s="18">
        <v>33108</v>
      </c>
      <c r="H182" s="17" t="s">
        <v>14</v>
      </c>
      <c r="I182" s="17" t="s">
        <v>15</v>
      </c>
      <c r="J182" s="45">
        <v>500000</v>
      </c>
    </row>
    <row r="183" spans="1:10" x14ac:dyDescent="0.25">
      <c r="A183" s="32">
        <f t="shared" si="4"/>
        <v>180</v>
      </c>
      <c r="B183" s="60"/>
      <c r="C183" s="60"/>
      <c r="D183" s="60"/>
      <c r="E183" s="38" t="s">
        <v>222</v>
      </c>
      <c r="F183" s="50" t="str">
        <f t="shared" ca="1" si="5"/>
        <v>30 Years, 5 Months</v>
      </c>
      <c r="G183" s="20">
        <v>33846</v>
      </c>
      <c r="H183" s="19" t="s">
        <v>17</v>
      </c>
      <c r="I183" s="19" t="s">
        <v>18</v>
      </c>
      <c r="J183" s="45">
        <v>500000</v>
      </c>
    </row>
    <row r="184" spans="1:10" x14ac:dyDescent="0.25">
      <c r="A184" s="32">
        <f t="shared" si="4"/>
        <v>181</v>
      </c>
      <c r="B184" s="60"/>
      <c r="C184" s="60"/>
      <c r="D184" s="60"/>
      <c r="E184" s="38" t="s">
        <v>223</v>
      </c>
      <c r="F184" s="50" t="str">
        <f t="shared" ca="1" si="5"/>
        <v>2 Years, 2 Months</v>
      </c>
      <c r="G184" s="20">
        <v>44151</v>
      </c>
      <c r="H184" s="19" t="s">
        <v>17</v>
      </c>
      <c r="I184" s="19" t="s">
        <v>20</v>
      </c>
      <c r="J184" s="45">
        <v>500000</v>
      </c>
    </row>
    <row r="185" spans="1:10" x14ac:dyDescent="0.25">
      <c r="A185" s="32">
        <f t="shared" si="4"/>
        <v>182</v>
      </c>
      <c r="B185" s="60"/>
      <c r="C185" s="60"/>
      <c r="D185" s="60"/>
      <c r="E185" s="38" t="s">
        <v>224</v>
      </c>
      <c r="F185" s="50" t="str">
        <f t="shared" ca="1" si="5"/>
        <v>60 Years, 6 Months</v>
      </c>
      <c r="G185" s="20">
        <v>22852</v>
      </c>
      <c r="H185" s="19" t="s">
        <v>14</v>
      </c>
      <c r="I185" s="19" t="s">
        <v>42</v>
      </c>
      <c r="J185" s="45">
        <v>500000</v>
      </c>
    </row>
    <row r="186" spans="1:10" x14ac:dyDescent="0.25">
      <c r="A186" s="32">
        <f t="shared" si="4"/>
        <v>183</v>
      </c>
      <c r="B186" s="60"/>
      <c r="C186" s="60"/>
      <c r="D186" s="60"/>
      <c r="E186" s="38" t="s">
        <v>225</v>
      </c>
      <c r="F186" s="50" t="str">
        <f t="shared" ca="1" si="5"/>
        <v>55 Years, 10 Months</v>
      </c>
      <c r="G186" s="20">
        <v>24555</v>
      </c>
      <c r="H186" s="19" t="s">
        <v>17</v>
      </c>
      <c r="I186" s="19" t="s">
        <v>23</v>
      </c>
      <c r="J186" s="45">
        <v>500000</v>
      </c>
    </row>
    <row r="187" spans="1:10" x14ac:dyDescent="0.25">
      <c r="A187" s="32">
        <f t="shared" si="4"/>
        <v>184</v>
      </c>
      <c r="B187" s="60">
        <v>1059</v>
      </c>
      <c r="C187" s="60" t="s">
        <v>33</v>
      </c>
      <c r="D187" s="60" t="s">
        <v>34</v>
      </c>
      <c r="E187" s="37" t="s">
        <v>226</v>
      </c>
      <c r="F187" s="50" t="str">
        <f t="shared" ca="1" si="5"/>
        <v>32 Years, 2 Months</v>
      </c>
      <c r="G187" s="18">
        <v>33215</v>
      </c>
      <c r="H187" s="17" t="s">
        <v>14</v>
      </c>
      <c r="I187" s="17" t="s">
        <v>15</v>
      </c>
      <c r="J187" s="45">
        <v>700000</v>
      </c>
    </row>
    <row r="188" spans="1:10" ht="22.5" customHeight="1" x14ac:dyDescent="0.25">
      <c r="A188" s="32">
        <f t="shared" si="4"/>
        <v>185</v>
      </c>
      <c r="B188" s="60"/>
      <c r="C188" s="60"/>
      <c r="D188" s="60"/>
      <c r="E188" s="38" t="s">
        <v>227</v>
      </c>
      <c r="F188" s="50" t="str">
        <f t="shared" ca="1" si="5"/>
        <v>34 Years, 11 Months</v>
      </c>
      <c r="G188" s="20">
        <v>32204</v>
      </c>
      <c r="H188" s="19" t="s">
        <v>17</v>
      </c>
      <c r="I188" s="19" t="s">
        <v>18</v>
      </c>
      <c r="J188" s="45">
        <v>700000</v>
      </c>
    </row>
    <row r="189" spans="1:10" x14ac:dyDescent="0.25">
      <c r="A189" s="32">
        <f t="shared" si="4"/>
        <v>186</v>
      </c>
      <c r="B189" s="60"/>
      <c r="C189" s="60"/>
      <c r="D189" s="60"/>
      <c r="E189" s="38" t="s">
        <v>228</v>
      </c>
      <c r="F189" s="50" t="str">
        <f t="shared" ca="1" si="5"/>
        <v>4 Years, 4 Months</v>
      </c>
      <c r="G189" s="20">
        <v>43378</v>
      </c>
      <c r="H189" s="19" t="s">
        <v>14</v>
      </c>
      <c r="I189" s="19" t="s">
        <v>29</v>
      </c>
      <c r="J189" s="45">
        <v>700000</v>
      </c>
    </row>
    <row r="190" spans="1:10" x14ac:dyDescent="0.25">
      <c r="A190" s="32">
        <f t="shared" si="4"/>
        <v>187</v>
      </c>
      <c r="B190" s="60"/>
      <c r="C190" s="60"/>
      <c r="D190" s="60"/>
      <c r="E190" s="38" t="s">
        <v>229</v>
      </c>
      <c r="F190" s="50" t="str">
        <f t="shared" ca="1" si="5"/>
        <v>54 Years, 8 Months</v>
      </c>
      <c r="G190" s="20">
        <v>24995</v>
      </c>
      <c r="H190" s="19" t="s">
        <v>14</v>
      </c>
      <c r="I190" s="19" t="s">
        <v>42</v>
      </c>
      <c r="J190" s="45">
        <v>700000</v>
      </c>
    </row>
    <row r="191" spans="1:10" x14ac:dyDescent="0.25">
      <c r="A191" s="32">
        <f t="shared" si="4"/>
        <v>188</v>
      </c>
      <c r="B191" s="60"/>
      <c r="C191" s="60"/>
      <c r="D191" s="60"/>
      <c r="E191" s="38" t="s">
        <v>230</v>
      </c>
      <c r="F191" s="50" t="str">
        <f t="shared" ca="1" si="5"/>
        <v>57 Years, 7 Months</v>
      </c>
      <c r="G191" s="20">
        <v>23928</v>
      </c>
      <c r="H191" s="19" t="s">
        <v>17</v>
      </c>
      <c r="I191" s="19" t="s">
        <v>23</v>
      </c>
      <c r="J191" s="45">
        <v>700000</v>
      </c>
    </row>
    <row r="192" spans="1:10" x14ac:dyDescent="0.25">
      <c r="A192" s="32">
        <f t="shared" si="4"/>
        <v>189</v>
      </c>
      <c r="B192" s="60">
        <v>1092</v>
      </c>
      <c r="C192" s="60" t="s">
        <v>120</v>
      </c>
      <c r="D192" s="60" t="s">
        <v>121</v>
      </c>
      <c r="E192" s="37" t="s">
        <v>231</v>
      </c>
      <c r="F192" s="50" t="str">
        <f t="shared" ca="1" si="5"/>
        <v>31 Years, 1 Months</v>
      </c>
      <c r="G192" s="18">
        <v>33608</v>
      </c>
      <c r="H192" s="17" t="s">
        <v>14</v>
      </c>
      <c r="I192" s="17" t="s">
        <v>15</v>
      </c>
      <c r="J192" s="45">
        <v>500000</v>
      </c>
    </row>
    <row r="193" spans="1:10" x14ac:dyDescent="0.25">
      <c r="A193" s="32">
        <f t="shared" si="4"/>
        <v>190</v>
      </c>
      <c r="B193" s="60"/>
      <c r="C193" s="60"/>
      <c r="D193" s="60"/>
      <c r="E193" s="38" t="s">
        <v>232</v>
      </c>
      <c r="F193" s="50" t="str">
        <f t="shared" ca="1" si="5"/>
        <v>57 Years, 1 Months</v>
      </c>
      <c r="G193" s="20">
        <v>24108</v>
      </c>
      <c r="H193" s="19" t="s">
        <v>14</v>
      </c>
      <c r="I193" s="19" t="s">
        <v>42</v>
      </c>
      <c r="J193" s="45">
        <v>500000</v>
      </c>
    </row>
    <row r="194" spans="1:10" x14ac:dyDescent="0.25">
      <c r="A194" s="32">
        <f t="shared" si="4"/>
        <v>191</v>
      </c>
      <c r="B194" s="60"/>
      <c r="C194" s="60"/>
      <c r="D194" s="60"/>
      <c r="E194" s="38" t="s">
        <v>233</v>
      </c>
      <c r="F194" s="50" t="str">
        <f t="shared" ca="1" si="5"/>
        <v>52 Years, 1 Months</v>
      </c>
      <c r="G194" s="20">
        <v>25934</v>
      </c>
      <c r="H194" s="19" t="s">
        <v>17</v>
      </c>
      <c r="I194" s="19" t="s">
        <v>23</v>
      </c>
      <c r="J194" s="45">
        <v>500000</v>
      </c>
    </row>
    <row r="195" spans="1:10" x14ac:dyDescent="0.25">
      <c r="A195" s="32">
        <f t="shared" si="4"/>
        <v>192</v>
      </c>
      <c r="B195" s="60">
        <v>1094</v>
      </c>
      <c r="C195" s="60" t="s">
        <v>33</v>
      </c>
      <c r="D195" s="60" t="s">
        <v>34</v>
      </c>
      <c r="E195" s="37" t="s">
        <v>234</v>
      </c>
      <c r="F195" s="50" t="str">
        <f t="shared" ca="1" si="5"/>
        <v>36 Years, 4 Months</v>
      </c>
      <c r="G195" s="18">
        <v>31686</v>
      </c>
      <c r="H195" s="17" t="s">
        <v>14</v>
      </c>
      <c r="I195" s="17" t="s">
        <v>15</v>
      </c>
      <c r="J195" s="45">
        <v>700000</v>
      </c>
    </row>
    <row r="196" spans="1:10" x14ac:dyDescent="0.25">
      <c r="A196" s="32">
        <f t="shared" si="4"/>
        <v>193</v>
      </c>
      <c r="B196" s="60"/>
      <c r="C196" s="60"/>
      <c r="D196" s="60"/>
      <c r="E196" s="38" t="s">
        <v>235</v>
      </c>
      <c r="F196" s="50" t="str">
        <f t="shared" ca="1" si="5"/>
        <v>36 Years, 10 Months</v>
      </c>
      <c r="G196" s="20">
        <v>31511</v>
      </c>
      <c r="H196" s="19" t="s">
        <v>17</v>
      </c>
      <c r="I196" s="19" t="s">
        <v>18</v>
      </c>
      <c r="J196" s="45">
        <v>700000</v>
      </c>
    </row>
    <row r="197" spans="1:10" x14ac:dyDescent="0.25">
      <c r="A197" s="32">
        <f t="shared" si="4"/>
        <v>194</v>
      </c>
      <c r="B197" s="60"/>
      <c r="C197" s="60"/>
      <c r="D197" s="60"/>
      <c r="E197" s="38" t="s">
        <v>236</v>
      </c>
      <c r="F197" s="50" t="str">
        <f t="shared" ca="1" si="5"/>
        <v>3 Years, 4 Months</v>
      </c>
      <c r="G197" s="20">
        <v>43751</v>
      </c>
      <c r="H197" s="19" t="s">
        <v>17</v>
      </c>
      <c r="I197" s="19" t="s">
        <v>20</v>
      </c>
      <c r="J197" s="45">
        <v>700000</v>
      </c>
    </row>
    <row r="198" spans="1:10" x14ac:dyDescent="0.25">
      <c r="A198" s="32">
        <f t="shared" ref="A198:A257" si="6">A197+1</f>
        <v>195</v>
      </c>
      <c r="B198" s="60"/>
      <c r="C198" s="60"/>
      <c r="D198" s="60"/>
      <c r="E198" s="38" t="s">
        <v>237</v>
      </c>
      <c r="F198" s="50" t="str">
        <f t="shared" ca="1" si="5"/>
        <v>3 Years, 4 Months</v>
      </c>
      <c r="G198" s="20">
        <v>43751</v>
      </c>
      <c r="H198" s="19" t="s">
        <v>17</v>
      </c>
      <c r="I198" s="19" t="s">
        <v>20</v>
      </c>
      <c r="J198" s="45">
        <v>700000</v>
      </c>
    </row>
    <row r="199" spans="1:10" x14ac:dyDescent="0.25">
      <c r="A199" s="32">
        <f t="shared" si="6"/>
        <v>196</v>
      </c>
      <c r="B199" s="60"/>
      <c r="C199" s="60"/>
      <c r="D199" s="60"/>
      <c r="E199" s="38" t="s">
        <v>238</v>
      </c>
      <c r="F199" s="50" t="str">
        <f t="shared" ref="F199:F257" ca="1" si="7">DATEDIF(G199,TODAY(),"Y")&amp;" Years, "&amp;DATEDIF(G199,TODAY(),"YM")&amp;" Months"</f>
        <v>68 Years, 6 Months</v>
      </c>
      <c r="G199" s="20">
        <v>19944</v>
      </c>
      <c r="H199" s="19" t="s">
        <v>14</v>
      </c>
      <c r="I199" s="19" t="s">
        <v>31</v>
      </c>
      <c r="J199" s="45">
        <v>700000</v>
      </c>
    </row>
    <row r="200" spans="1:10" x14ac:dyDescent="0.25">
      <c r="A200" s="32">
        <f t="shared" si="6"/>
        <v>197</v>
      </c>
      <c r="B200" s="60"/>
      <c r="C200" s="60"/>
      <c r="D200" s="60"/>
      <c r="E200" s="38" t="s">
        <v>239</v>
      </c>
      <c r="F200" s="50" t="str">
        <f t="shared" ca="1" si="7"/>
        <v>66 Years, 7 Months</v>
      </c>
      <c r="G200" s="20">
        <v>20629</v>
      </c>
      <c r="H200" s="19" t="s">
        <v>17</v>
      </c>
      <c r="I200" s="19" t="s">
        <v>23</v>
      </c>
      <c r="J200" s="45">
        <v>700000</v>
      </c>
    </row>
    <row r="201" spans="1:10" x14ac:dyDescent="0.25">
      <c r="A201" s="32">
        <f t="shared" si="6"/>
        <v>198</v>
      </c>
      <c r="B201" s="60">
        <v>1096</v>
      </c>
      <c r="C201" s="60" t="s">
        <v>120</v>
      </c>
      <c r="D201" s="60" t="s">
        <v>121</v>
      </c>
      <c r="E201" s="37" t="s">
        <v>240</v>
      </c>
      <c r="F201" s="50" t="str">
        <f t="shared" ca="1" si="7"/>
        <v>31 Years, 6 Months</v>
      </c>
      <c r="G201" s="18">
        <v>33442</v>
      </c>
      <c r="H201" s="17" t="s">
        <v>14</v>
      </c>
      <c r="I201" s="17" t="s">
        <v>15</v>
      </c>
      <c r="J201" s="45">
        <v>500000</v>
      </c>
    </row>
    <row r="202" spans="1:10" x14ac:dyDescent="0.25">
      <c r="A202" s="32">
        <f t="shared" si="6"/>
        <v>199</v>
      </c>
      <c r="B202" s="60"/>
      <c r="C202" s="60"/>
      <c r="D202" s="60"/>
      <c r="E202" s="38" t="s">
        <v>241</v>
      </c>
      <c r="F202" s="50" t="str">
        <f t="shared" ca="1" si="7"/>
        <v>29 Years, 5 Months</v>
      </c>
      <c r="G202" s="20">
        <v>34196</v>
      </c>
      <c r="H202" s="19" t="s">
        <v>17</v>
      </c>
      <c r="I202" s="19" t="s">
        <v>18</v>
      </c>
      <c r="J202" s="45">
        <v>500000</v>
      </c>
    </row>
    <row r="203" spans="1:10" x14ac:dyDescent="0.25">
      <c r="A203" s="32">
        <f t="shared" si="6"/>
        <v>200</v>
      </c>
      <c r="B203" s="60"/>
      <c r="C203" s="60"/>
      <c r="D203" s="60"/>
      <c r="E203" s="38" t="s">
        <v>242</v>
      </c>
      <c r="F203" s="50" t="str">
        <f t="shared" ca="1" si="7"/>
        <v>1 Years, 3 Months</v>
      </c>
      <c r="G203" s="20">
        <v>44510</v>
      </c>
      <c r="H203" s="19" t="s">
        <v>17</v>
      </c>
      <c r="I203" s="19" t="s">
        <v>20</v>
      </c>
      <c r="J203" s="45">
        <v>500000</v>
      </c>
    </row>
    <row r="204" spans="1:10" x14ac:dyDescent="0.25">
      <c r="A204" s="32">
        <f t="shared" si="6"/>
        <v>201</v>
      </c>
      <c r="B204" s="60"/>
      <c r="C204" s="60"/>
      <c r="D204" s="60"/>
      <c r="E204" s="38" t="s">
        <v>243</v>
      </c>
      <c r="F204" s="50" t="str">
        <f t="shared" ca="1" si="7"/>
        <v>59 Years, 11 Months</v>
      </c>
      <c r="G204" s="20">
        <v>23075</v>
      </c>
      <c r="H204" s="19" t="s">
        <v>17</v>
      </c>
      <c r="I204" s="19" t="s">
        <v>23</v>
      </c>
      <c r="J204" s="45">
        <v>500000</v>
      </c>
    </row>
    <row r="205" spans="1:10" x14ac:dyDescent="0.25">
      <c r="A205" s="32">
        <f t="shared" si="6"/>
        <v>202</v>
      </c>
      <c r="B205" s="60">
        <v>1098</v>
      </c>
      <c r="C205" s="60" t="s">
        <v>135</v>
      </c>
      <c r="D205" s="60" t="s">
        <v>244</v>
      </c>
      <c r="E205" s="37" t="s">
        <v>245</v>
      </c>
      <c r="F205" s="50" t="str">
        <f t="shared" ca="1" si="7"/>
        <v>30 Years, 4 Months</v>
      </c>
      <c r="G205" s="18">
        <v>33869</v>
      </c>
      <c r="H205" s="17" t="s">
        <v>14</v>
      </c>
      <c r="I205" s="17" t="s">
        <v>15</v>
      </c>
      <c r="J205" s="45">
        <v>500000</v>
      </c>
    </row>
    <row r="206" spans="1:10" x14ac:dyDescent="0.25">
      <c r="A206" s="32">
        <f t="shared" si="6"/>
        <v>203</v>
      </c>
      <c r="B206" s="60"/>
      <c r="C206" s="60"/>
      <c r="D206" s="60"/>
      <c r="E206" s="38" t="s">
        <v>246</v>
      </c>
      <c r="F206" s="50" t="str">
        <f t="shared" ca="1" si="7"/>
        <v>59 Years, 8 Months</v>
      </c>
      <c r="G206" s="20">
        <v>23163</v>
      </c>
      <c r="H206" s="19" t="s">
        <v>14</v>
      </c>
      <c r="I206" s="19" t="s">
        <v>42</v>
      </c>
      <c r="J206" s="45">
        <v>500000</v>
      </c>
    </row>
    <row r="207" spans="1:10" x14ac:dyDescent="0.25">
      <c r="A207" s="32">
        <f t="shared" si="6"/>
        <v>204</v>
      </c>
      <c r="B207" s="60"/>
      <c r="C207" s="60"/>
      <c r="D207" s="60"/>
      <c r="E207" s="38" t="s">
        <v>247</v>
      </c>
      <c r="F207" s="50" t="str">
        <f t="shared" ca="1" si="7"/>
        <v>57 Years, 7 Months</v>
      </c>
      <c r="G207" s="20">
        <v>23915</v>
      </c>
      <c r="H207" s="19" t="s">
        <v>17</v>
      </c>
      <c r="I207" s="19" t="s">
        <v>248</v>
      </c>
      <c r="J207" s="45">
        <v>500000</v>
      </c>
    </row>
    <row r="208" spans="1:10" x14ac:dyDescent="0.25">
      <c r="A208" s="32">
        <f t="shared" si="6"/>
        <v>205</v>
      </c>
      <c r="B208" s="60"/>
      <c r="C208" s="60"/>
      <c r="D208" s="60"/>
      <c r="E208" s="38" t="s">
        <v>249</v>
      </c>
      <c r="F208" s="50" t="str">
        <f t="shared" ca="1" si="7"/>
        <v>29 Years, 8 Months</v>
      </c>
      <c r="G208" s="20">
        <v>34106</v>
      </c>
      <c r="H208" s="19" t="s">
        <v>17</v>
      </c>
      <c r="I208" s="19" t="s">
        <v>18</v>
      </c>
      <c r="J208" s="45">
        <v>500000</v>
      </c>
    </row>
    <row r="209" spans="1:10" x14ac:dyDescent="0.25">
      <c r="A209" s="32">
        <f t="shared" si="6"/>
        <v>206</v>
      </c>
      <c r="B209" s="60"/>
      <c r="C209" s="60"/>
      <c r="D209" s="60"/>
      <c r="E209" s="38" t="s">
        <v>250</v>
      </c>
      <c r="F209" s="50" t="str">
        <f t="shared" ca="1" si="7"/>
        <v>1 Years, 1 Months</v>
      </c>
      <c r="G209" s="20">
        <v>44572</v>
      </c>
      <c r="H209" s="19" t="s">
        <v>14</v>
      </c>
      <c r="I209" s="19" t="s">
        <v>29</v>
      </c>
      <c r="J209" s="45">
        <v>500000</v>
      </c>
    </row>
    <row r="210" spans="1:10" x14ac:dyDescent="0.25">
      <c r="A210" s="32">
        <f t="shared" si="6"/>
        <v>207</v>
      </c>
      <c r="B210" s="60">
        <v>1099</v>
      </c>
      <c r="C210" s="60" t="s">
        <v>135</v>
      </c>
      <c r="D210" s="60" t="s">
        <v>244</v>
      </c>
      <c r="E210" s="37" t="s">
        <v>251</v>
      </c>
      <c r="F210" s="50" t="str">
        <f t="shared" ca="1" si="7"/>
        <v>31 Years, 1 Months</v>
      </c>
      <c r="G210" s="18">
        <v>33597</v>
      </c>
      <c r="H210" s="17" t="s">
        <v>14</v>
      </c>
      <c r="I210" s="17" t="s">
        <v>15</v>
      </c>
      <c r="J210" s="45">
        <v>500000</v>
      </c>
    </row>
    <row r="211" spans="1:10" x14ac:dyDescent="0.25">
      <c r="A211" s="32">
        <f t="shared" si="6"/>
        <v>208</v>
      </c>
      <c r="B211" s="60"/>
      <c r="C211" s="60"/>
      <c r="D211" s="60"/>
      <c r="E211" s="38" t="s">
        <v>252</v>
      </c>
      <c r="F211" s="50" t="str">
        <f t="shared" ca="1" si="7"/>
        <v>66 Years, 4 Months</v>
      </c>
      <c r="G211" s="20">
        <v>20738</v>
      </c>
      <c r="H211" s="19" t="s">
        <v>14</v>
      </c>
      <c r="I211" s="19" t="s">
        <v>31</v>
      </c>
      <c r="J211" s="45">
        <v>500000</v>
      </c>
    </row>
    <row r="212" spans="1:10" x14ac:dyDescent="0.25">
      <c r="A212" s="32">
        <f t="shared" si="6"/>
        <v>209</v>
      </c>
      <c r="B212" s="60"/>
      <c r="C212" s="60"/>
      <c r="D212" s="60"/>
      <c r="E212" s="38" t="s">
        <v>253</v>
      </c>
      <c r="F212" s="50" t="str">
        <f t="shared" ca="1" si="7"/>
        <v>61 Years, 0 Months</v>
      </c>
      <c r="G212" s="20">
        <v>22665</v>
      </c>
      <c r="H212" s="19" t="s">
        <v>17</v>
      </c>
      <c r="I212" s="19" t="s">
        <v>23</v>
      </c>
      <c r="J212" s="45">
        <v>500000</v>
      </c>
    </row>
    <row r="213" spans="1:10" x14ac:dyDescent="0.25">
      <c r="A213" s="32">
        <f t="shared" si="6"/>
        <v>210</v>
      </c>
      <c r="B213" s="60">
        <v>1100</v>
      </c>
      <c r="C213" s="60" t="s">
        <v>135</v>
      </c>
      <c r="D213" s="60" t="s">
        <v>244</v>
      </c>
      <c r="E213" s="37" t="s">
        <v>254</v>
      </c>
      <c r="F213" s="50" t="str">
        <f t="shared" ca="1" si="7"/>
        <v>28 Years, 8 Months</v>
      </c>
      <c r="G213" s="18">
        <v>34482</v>
      </c>
      <c r="H213" s="17" t="s">
        <v>14</v>
      </c>
      <c r="I213" s="17" t="s">
        <v>15</v>
      </c>
      <c r="J213" s="45">
        <v>500000</v>
      </c>
    </row>
    <row r="214" spans="1:10" x14ac:dyDescent="0.25">
      <c r="A214" s="32">
        <f t="shared" si="6"/>
        <v>211</v>
      </c>
      <c r="B214" s="60"/>
      <c r="C214" s="60"/>
      <c r="D214" s="60"/>
      <c r="E214" s="38" t="s">
        <v>255</v>
      </c>
      <c r="F214" s="50" t="str">
        <f t="shared" ca="1" si="7"/>
        <v>59 Years, 2 Months</v>
      </c>
      <c r="G214" s="20">
        <v>23357</v>
      </c>
      <c r="H214" s="19" t="s">
        <v>14</v>
      </c>
      <c r="I214" s="19" t="s">
        <v>42</v>
      </c>
      <c r="J214" s="45">
        <v>500000</v>
      </c>
    </row>
    <row r="215" spans="1:10" x14ac:dyDescent="0.25">
      <c r="A215" s="32">
        <f t="shared" si="6"/>
        <v>212</v>
      </c>
      <c r="B215" s="60"/>
      <c r="C215" s="60"/>
      <c r="D215" s="60"/>
      <c r="E215" s="38" t="s">
        <v>256</v>
      </c>
      <c r="F215" s="50" t="str">
        <f t="shared" ca="1" si="7"/>
        <v>51 Years, 8 Months</v>
      </c>
      <c r="G215" s="23">
        <v>26085</v>
      </c>
      <c r="H215" s="19" t="s">
        <v>17</v>
      </c>
      <c r="I215" s="19" t="s">
        <v>23</v>
      </c>
      <c r="J215" s="45">
        <v>500000</v>
      </c>
    </row>
    <row r="216" spans="1:10" x14ac:dyDescent="0.25">
      <c r="A216" s="32">
        <f t="shared" si="6"/>
        <v>213</v>
      </c>
      <c r="B216" s="60">
        <v>1101</v>
      </c>
      <c r="C216" s="60" t="s">
        <v>135</v>
      </c>
      <c r="D216" s="60" t="s">
        <v>244</v>
      </c>
      <c r="E216" s="37" t="s">
        <v>257</v>
      </c>
      <c r="F216" s="50" t="str">
        <f t="shared" ca="1" si="7"/>
        <v>28 Years, 11 Months</v>
      </c>
      <c r="G216" s="24">
        <v>34402</v>
      </c>
      <c r="H216" s="19" t="s">
        <v>14</v>
      </c>
      <c r="I216" s="17" t="s">
        <v>15</v>
      </c>
      <c r="J216" s="45">
        <v>500000</v>
      </c>
    </row>
    <row r="217" spans="1:10" x14ac:dyDescent="0.25">
      <c r="A217" s="32">
        <f t="shared" si="6"/>
        <v>214</v>
      </c>
      <c r="B217" s="60"/>
      <c r="C217" s="60"/>
      <c r="D217" s="60"/>
      <c r="E217" s="38" t="s">
        <v>258</v>
      </c>
      <c r="F217" s="50" t="str">
        <f t="shared" ca="1" si="7"/>
        <v>30 Years, 2 Months</v>
      </c>
      <c r="G217" s="20">
        <v>33947</v>
      </c>
      <c r="H217" s="19" t="s">
        <v>17</v>
      </c>
      <c r="I217" s="19" t="s">
        <v>18</v>
      </c>
      <c r="J217" s="45">
        <v>500000</v>
      </c>
    </row>
    <row r="218" spans="1:10" x14ac:dyDescent="0.25">
      <c r="A218" s="32">
        <f t="shared" si="6"/>
        <v>215</v>
      </c>
      <c r="B218" s="60"/>
      <c r="C218" s="60"/>
      <c r="D218" s="60"/>
      <c r="E218" s="38" t="s">
        <v>259</v>
      </c>
      <c r="F218" s="50" t="str">
        <f t="shared" ca="1" si="7"/>
        <v>53 Years, 6 Months</v>
      </c>
      <c r="G218" s="20">
        <v>25411</v>
      </c>
      <c r="H218" s="19" t="s">
        <v>14</v>
      </c>
      <c r="I218" s="19" t="s">
        <v>42</v>
      </c>
      <c r="J218" s="45">
        <v>500000</v>
      </c>
    </row>
    <row r="219" spans="1:10" x14ac:dyDescent="0.25">
      <c r="A219" s="32">
        <f t="shared" si="6"/>
        <v>216</v>
      </c>
      <c r="B219" s="60"/>
      <c r="C219" s="60"/>
      <c r="D219" s="60"/>
      <c r="E219" s="38" t="s">
        <v>260</v>
      </c>
      <c r="F219" s="50" t="str">
        <f t="shared" ca="1" si="7"/>
        <v>53 Years, 4 Months</v>
      </c>
      <c r="G219" s="20">
        <v>25465</v>
      </c>
      <c r="H219" s="19" t="s">
        <v>17</v>
      </c>
      <c r="I219" s="19" t="s">
        <v>248</v>
      </c>
      <c r="J219" s="45">
        <v>500000</v>
      </c>
    </row>
    <row r="220" spans="1:10" x14ac:dyDescent="0.25">
      <c r="A220" s="32">
        <f t="shared" si="6"/>
        <v>217</v>
      </c>
      <c r="B220" s="60">
        <v>1102</v>
      </c>
      <c r="C220" s="60" t="s">
        <v>135</v>
      </c>
      <c r="D220" s="60" t="s">
        <v>261</v>
      </c>
      <c r="E220" s="35" t="s">
        <v>262</v>
      </c>
      <c r="F220" s="50" t="str">
        <f t="shared" ca="1" si="7"/>
        <v>34 Years, 1 Months</v>
      </c>
      <c r="G220" s="18">
        <v>32522</v>
      </c>
      <c r="H220" s="17" t="s">
        <v>14</v>
      </c>
      <c r="I220" s="16" t="s">
        <v>108</v>
      </c>
      <c r="J220" s="45">
        <v>500000</v>
      </c>
    </row>
    <row r="221" spans="1:10" x14ac:dyDescent="0.25">
      <c r="A221" s="32">
        <f t="shared" si="6"/>
        <v>218</v>
      </c>
      <c r="B221" s="60"/>
      <c r="C221" s="60"/>
      <c r="D221" s="60"/>
      <c r="E221" s="36" t="s">
        <v>263</v>
      </c>
      <c r="F221" s="50" t="str">
        <f t="shared" ca="1" si="7"/>
        <v>67 Years, 8 Months</v>
      </c>
      <c r="G221" s="20">
        <v>20245</v>
      </c>
      <c r="H221" s="19" t="s">
        <v>14</v>
      </c>
      <c r="I221" s="8" t="s">
        <v>110</v>
      </c>
      <c r="J221" s="45">
        <v>500000</v>
      </c>
    </row>
    <row r="222" spans="1:10" x14ac:dyDescent="0.25">
      <c r="A222" s="32">
        <f t="shared" si="6"/>
        <v>219</v>
      </c>
      <c r="B222" s="60"/>
      <c r="C222" s="60"/>
      <c r="D222" s="60"/>
      <c r="E222" s="36" t="s">
        <v>264</v>
      </c>
      <c r="F222" s="50" t="str">
        <f t="shared" ca="1" si="7"/>
        <v>63 Years, 2 Months</v>
      </c>
      <c r="G222" s="20">
        <v>21872</v>
      </c>
      <c r="H222" s="19" t="s">
        <v>17</v>
      </c>
      <c r="I222" s="8" t="s">
        <v>265</v>
      </c>
      <c r="J222" s="45">
        <v>500000</v>
      </c>
    </row>
    <row r="223" spans="1:10" x14ac:dyDescent="0.25">
      <c r="A223" s="32">
        <f t="shared" si="6"/>
        <v>220</v>
      </c>
      <c r="B223" s="60"/>
      <c r="C223" s="60"/>
      <c r="D223" s="60"/>
      <c r="E223" s="36" t="s">
        <v>266</v>
      </c>
      <c r="F223" s="50" t="str">
        <f t="shared" ca="1" si="7"/>
        <v>32 Years, 6 Months</v>
      </c>
      <c r="G223" s="20">
        <v>33075</v>
      </c>
      <c r="H223" s="19" t="s">
        <v>17</v>
      </c>
      <c r="I223" s="8" t="s">
        <v>267</v>
      </c>
      <c r="J223" s="45">
        <v>500000</v>
      </c>
    </row>
    <row r="224" spans="1:10" x14ac:dyDescent="0.25">
      <c r="A224" s="32">
        <f t="shared" si="6"/>
        <v>221</v>
      </c>
      <c r="B224" s="60">
        <v>1104</v>
      </c>
      <c r="C224" s="60" t="s">
        <v>135</v>
      </c>
      <c r="D224" s="60" t="s">
        <v>261</v>
      </c>
      <c r="E224" s="35" t="s">
        <v>268</v>
      </c>
      <c r="F224" s="50" t="str">
        <f t="shared" ca="1" si="7"/>
        <v>32 Years, 5 Months</v>
      </c>
      <c r="G224" s="18">
        <v>33119</v>
      </c>
      <c r="H224" s="17" t="s">
        <v>14</v>
      </c>
      <c r="I224" s="16" t="s">
        <v>108</v>
      </c>
      <c r="J224" s="45">
        <v>500000</v>
      </c>
    </row>
    <row r="225" spans="1:10" x14ac:dyDescent="0.25">
      <c r="A225" s="32">
        <f t="shared" si="6"/>
        <v>222</v>
      </c>
      <c r="B225" s="60"/>
      <c r="C225" s="60"/>
      <c r="D225" s="60"/>
      <c r="E225" s="36" t="s">
        <v>269</v>
      </c>
      <c r="F225" s="50" t="str">
        <f t="shared" ca="1" si="7"/>
        <v>31 Years, 11 Months</v>
      </c>
      <c r="G225" s="20">
        <v>33284</v>
      </c>
      <c r="H225" s="19" t="s">
        <v>17</v>
      </c>
      <c r="I225" s="8" t="s">
        <v>270</v>
      </c>
      <c r="J225" s="45">
        <v>500000</v>
      </c>
    </row>
    <row r="226" spans="1:10" x14ac:dyDescent="0.25">
      <c r="A226" s="32">
        <f t="shared" si="6"/>
        <v>223</v>
      </c>
      <c r="B226" s="60"/>
      <c r="C226" s="60"/>
      <c r="D226" s="60"/>
      <c r="E226" s="36" t="s">
        <v>271</v>
      </c>
      <c r="F226" s="50" t="str">
        <f t="shared" ca="1" si="7"/>
        <v>0 Years, 11 Months</v>
      </c>
      <c r="G226" s="20">
        <v>44617</v>
      </c>
      <c r="H226" s="19" t="s">
        <v>14</v>
      </c>
      <c r="I226" s="8" t="s">
        <v>29</v>
      </c>
      <c r="J226" s="45">
        <v>500000</v>
      </c>
    </row>
    <row r="227" spans="1:10" x14ac:dyDescent="0.25">
      <c r="A227" s="32">
        <f t="shared" si="6"/>
        <v>224</v>
      </c>
      <c r="B227" s="60">
        <v>1105</v>
      </c>
      <c r="C227" s="60" t="s">
        <v>135</v>
      </c>
      <c r="D227" s="60" t="s">
        <v>244</v>
      </c>
      <c r="E227" s="35" t="s">
        <v>272</v>
      </c>
      <c r="F227" s="50" t="str">
        <f t="shared" ca="1" si="7"/>
        <v>30 Years, 1 Months</v>
      </c>
      <c r="G227" s="20">
        <v>33969</v>
      </c>
      <c r="H227" s="19" t="s">
        <v>14</v>
      </c>
      <c r="I227" s="16" t="s">
        <v>273</v>
      </c>
      <c r="J227" s="45">
        <v>500000</v>
      </c>
    </row>
    <row r="228" spans="1:10" x14ac:dyDescent="0.25">
      <c r="A228" s="32">
        <f t="shared" si="6"/>
        <v>225</v>
      </c>
      <c r="B228" s="60"/>
      <c r="C228" s="60"/>
      <c r="D228" s="60"/>
      <c r="E228" s="36" t="s">
        <v>274</v>
      </c>
      <c r="F228" s="50" t="str">
        <f t="shared" ca="1" si="7"/>
        <v>57 Years, 8 Months</v>
      </c>
      <c r="G228" s="20">
        <v>23897</v>
      </c>
      <c r="H228" s="19" t="s">
        <v>14</v>
      </c>
      <c r="I228" s="8" t="s">
        <v>275</v>
      </c>
      <c r="J228" s="45">
        <v>500000</v>
      </c>
    </row>
    <row r="229" spans="1:10" x14ac:dyDescent="0.25">
      <c r="A229" s="32">
        <f t="shared" si="6"/>
        <v>226</v>
      </c>
      <c r="B229" s="60"/>
      <c r="C229" s="60"/>
      <c r="D229" s="60"/>
      <c r="E229" s="36" t="s">
        <v>276</v>
      </c>
      <c r="F229" s="50" t="str">
        <f t="shared" ca="1" si="7"/>
        <v>52 Years, 1 Months</v>
      </c>
      <c r="G229" s="20">
        <v>25934</v>
      </c>
      <c r="H229" s="19" t="s">
        <v>17</v>
      </c>
      <c r="I229" s="8" t="s">
        <v>277</v>
      </c>
      <c r="J229" s="45">
        <v>500000</v>
      </c>
    </row>
    <row r="230" spans="1:10" x14ac:dyDescent="0.25">
      <c r="A230" s="32">
        <f t="shared" si="6"/>
        <v>227</v>
      </c>
      <c r="B230" s="60"/>
      <c r="C230" s="60"/>
      <c r="D230" s="60"/>
      <c r="E230" s="36" t="s">
        <v>278</v>
      </c>
      <c r="F230" s="50" t="str">
        <f t="shared" ca="1" si="7"/>
        <v>24 Years, 1 Months</v>
      </c>
      <c r="G230" s="23">
        <v>36168</v>
      </c>
      <c r="H230" s="11" t="s">
        <v>17</v>
      </c>
      <c r="I230" s="8" t="s">
        <v>18</v>
      </c>
      <c r="J230" s="45">
        <v>500000</v>
      </c>
    </row>
    <row r="231" spans="1:10" x14ac:dyDescent="0.25">
      <c r="A231" s="32">
        <f t="shared" si="6"/>
        <v>228</v>
      </c>
      <c r="B231" s="60">
        <v>1106</v>
      </c>
      <c r="C231" s="60" t="s">
        <v>11</v>
      </c>
      <c r="D231" s="60" t="s">
        <v>24</v>
      </c>
      <c r="E231" s="42" t="s">
        <v>279</v>
      </c>
      <c r="F231" s="50" t="str">
        <f t="shared" ca="1" si="7"/>
        <v>40 Years, 2 Months</v>
      </c>
      <c r="G231" s="20">
        <v>30290</v>
      </c>
      <c r="H231" s="22" t="s">
        <v>14</v>
      </c>
      <c r="I231" s="26" t="s">
        <v>273</v>
      </c>
      <c r="J231" s="45">
        <v>700000</v>
      </c>
    </row>
    <row r="232" spans="1:10" x14ac:dyDescent="0.25">
      <c r="A232" s="32">
        <f t="shared" si="6"/>
        <v>229</v>
      </c>
      <c r="B232" s="60"/>
      <c r="C232" s="60"/>
      <c r="D232" s="60"/>
      <c r="E232" s="43" t="s">
        <v>280</v>
      </c>
      <c r="F232" s="50" t="str">
        <f t="shared" ca="1" si="7"/>
        <v>64 Years, 11 Months</v>
      </c>
      <c r="G232" s="20">
        <v>21245</v>
      </c>
      <c r="H232" s="22" t="s">
        <v>14</v>
      </c>
      <c r="I232" s="27" t="s">
        <v>275</v>
      </c>
      <c r="J232" s="45">
        <v>700000</v>
      </c>
    </row>
    <row r="233" spans="1:10" x14ac:dyDescent="0.25">
      <c r="A233" s="32">
        <f t="shared" si="6"/>
        <v>230</v>
      </c>
      <c r="B233" s="60"/>
      <c r="C233" s="60"/>
      <c r="D233" s="60"/>
      <c r="E233" s="43" t="s">
        <v>281</v>
      </c>
      <c r="F233" s="50" t="str">
        <f t="shared" ca="1" si="7"/>
        <v>63 Years, 11 Months</v>
      </c>
      <c r="G233" s="20">
        <v>21610</v>
      </c>
      <c r="H233" s="22" t="s">
        <v>17</v>
      </c>
      <c r="I233" s="27" t="s">
        <v>265</v>
      </c>
      <c r="J233" s="45">
        <v>700000</v>
      </c>
    </row>
    <row r="234" spans="1:10" x14ac:dyDescent="0.25">
      <c r="A234" s="32">
        <f t="shared" si="6"/>
        <v>231</v>
      </c>
      <c r="B234" s="60"/>
      <c r="C234" s="60"/>
      <c r="D234" s="60"/>
      <c r="E234" s="43" t="s">
        <v>282</v>
      </c>
      <c r="F234" s="50" t="str">
        <f t="shared" ca="1" si="7"/>
        <v>39 Years, 10 Months</v>
      </c>
      <c r="G234" s="20">
        <v>30398</v>
      </c>
      <c r="H234" s="22" t="s">
        <v>17</v>
      </c>
      <c r="I234" s="27" t="s">
        <v>283</v>
      </c>
      <c r="J234" s="45">
        <v>700000</v>
      </c>
    </row>
    <row r="235" spans="1:10" x14ac:dyDescent="0.25">
      <c r="A235" s="32">
        <f t="shared" si="6"/>
        <v>232</v>
      </c>
      <c r="B235" s="60">
        <v>1108</v>
      </c>
      <c r="C235" s="60" t="s">
        <v>135</v>
      </c>
      <c r="D235" s="60" t="s">
        <v>244</v>
      </c>
      <c r="E235" s="35" t="s">
        <v>284</v>
      </c>
      <c r="F235" s="50" t="str">
        <f t="shared" ca="1" si="7"/>
        <v>30 Years, 0 Months</v>
      </c>
      <c r="G235" s="20">
        <v>34010</v>
      </c>
      <c r="H235" s="19" t="s">
        <v>14</v>
      </c>
      <c r="I235" s="16" t="s">
        <v>285</v>
      </c>
      <c r="J235" s="45">
        <v>500000</v>
      </c>
    </row>
    <row r="236" spans="1:10" x14ac:dyDescent="0.25">
      <c r="A236" s="32">
        <f t="shared" si="6"/>
        <v>233</v>
      </c>
      <c r="B236" s="60"/>
      <c r="C236" s="60"/>
      <c r="D236" s="60"/>
      <c r="E236" s="36" t="s">
        <v>286</v>
      </c>
      <c r="F236" s="50" t="str">
        <f t="shared" ca="1" si="7"/>
        <v>24 Years, 4 Months</v>
      </c>
      <c r="G236" s="20">
        <v>36058</v>
      </c>
      <c r="H236" s="19" t="s">
        <v>17</v>
      </c>
      <c r="I236" s="8" t="s">
        <v>267</v>
      </c>
      <c r="J236" s="45">
        <v>500000</v>
      </c>
    </row>
    <row r="237" spans="1:10" x14ac:dyDescent="0.25">
      <c r="A237" s="32">
        <f t="shared" si="6"/>
        <v>234</v>
      </c>
      <c r="B237" s="60"/>
      <c r="C237" s="60"/>
      <c r="D237" s="60"/>
      <c r="E237" s="36" t="s">
        <v>287</v>
      </c>
      <c r="F237" s="50" t="str">
        <f t="shared" ca="1" si="7"/>
        <v>3 Years, 9 Months</v>
      </c>
      <c r="G237" s="20">
        <v>43594</v>
      </c>
      <c r="H237" s="19" t="s">
        <v>17</v>
      </c>
      <c r="I237" s="8" t="s">
        <v>288</v>
      </c>
      <c r="J237" s="45">
        <v>500000</v>
      </c>
    </row>
    <row r="238" spans="1:10" x14ac:dyDescent="0.25">
      <c r="A238" s="32">
        <f t="shared" si="6"/>
        <v>235</v>
      </c>
      <c r="B238" s="60">
        <v>1109</v>
      </c>
      <c r="C238" s="60" t="s">
        <v>135</v>
      </c>
      <c r="D238" s="60" t="s">
        <v>261</v>
      </c>
      <c r="E238" s="35" t="s">
        <v>289</v>
      </c>
      <c r="F238" s="50" t="str">
        <f t="shared" ca="1" si="7"/>
        <v>27 Years, 9 Months</v>
      </c>
      <c r="G238" s="23">
        <v>34805</v>
      </c>
      <c r="H238" s="19" t="s">
        <v>14</v>
      </c>
      <c r="I238" s="16" t="s">
        <v>273</v>
      </c>
      <c r="J238" s="45">
        <v>500000</v>
      </c>
    </row>
    <row r="239" spans="1:10" x14ac:dyDescent="0.25">
      <c r="A239" s="32">
        <f t="shared" si="6"/>
        <v>236</v>
      </c>
      <c r="B239" s="60"/>
      <c r="C239" s="60"/>
      <c r="D239" s="60"/>
      <c r="E239" s="36" t="s">
        <v>290</v>
      </c>
      <c r="F239" s="50" t="str">
        <f t="shared" ca="1" si="7"/>
        <v>60 Years, 0 Months</v>
      </c>
      <c r="G239" s="23">
        <v>23042</v>
      </c>
      <c r="H239" s="19" t="s">
        <v>14</v>
      </c>
      <c r="I239" s="8" t="s">
        <v>110</v>
      </c>
      <c r="J239" s="45">
        <v>500000</v>
      </c>
    </row>
    <row r="240" spans="1:10" x14ac:dyDescent="0.25">
      <c r="A240" s="32">
        <f t="shared" si="6"/>
        <v>237</v>
      </c>
      <c r="B240" s="60"/>
      <c r="C240" s="60"/>
      <c r="D240" s="60"/>
      <c r="E240" s="36" t="s">
        <v>291</v>
      </c>
      <c r="F240" s="50" t="str">
        <f t="shared" ca="1" si="7"/>
        <v>57 Years, 5 Months</v>
      </c>
      <c r="G240" s="23">
        <v>23994</v>
      </c>
      <c r="H240" s="19" t="s">
        <v>17</v>
      </c>
      <c r="I240" s="8" t="s">
        <v>265</v>
      </c>
      <c r="J240" s="45">
        <v>500000</v>
      </c>
    </row>
    <row r="241" spans="1:10" x14ac:dyDescent="0.25">
      <c r="A241" s="32">
        <f t="shared" si="6"/>
        <v>238</v>
      </c>
      <c r="B241" s="60">
        <v>1114</v>
      </c>
      <c r="C241" s="60" t="s">
        <v>135</v>
      </c>
      <c r="D241" s="60" t="s">
        <v>244</v>
      </c>
      <c r="E241" s="37" t="s">
        <v>292</v>
      </c>
      <c r="F241" s="50" t="str">
        <f t="shared" ca="1" si="7"/>
        <v>29 Years, 1 Months</v>
      </c>
      <c r="G241" s="20">
        <v>34323</v>
      </c>
      <c r="H241" s="19" t="s">
        <v>14</v>
      </c>
      <c r="I241" s="17" t="s">
        <v>15</v>
      </c>
      <c r="J241" s="45">
        <v>500000</v>
      </c>
    </row>
    <row r="242" spans="1:10" x14ac:dyDescent="0.25">
      <c r="A242" s="32">
        <f t="shared" si="6"/>
        <v>239</v>
      </c>
      <c r="B242" s="60"/>
      <c r="C242" s="60"/>
      <c r="D242" s="60"/>
      <c r="E242" s="38" t="s">
        <v>293</v>
      </c>
      <c r="F242" s="50" t="str">
        <f t="shared" ca="1" si="7"/>
        <v>53 Years, 0 Months</v>
      </c>
      <c r="G242" s="20">
        <v>25600</v>
      </c>
      <c r="H242" s="19" t="s">
        <v>14</v>
      </c>
      <c r="I242" s="19" t="s">
        <v>42</v>
      </c>
      <c r="J242" s="45">
        <v>500000</v>
      </c>
    </row>
    <row r="243" spans="1:10" x14ac:dyDescent="0.25">
      <c r="A243" s="32">
        <f t="shared" si="6"/>
        <v>240</v>
      </c>
      <c r="B243" s="60"/>
      <c r="C243" s="60"/>
      <c r="D243" s="60"/>
      <c r="E243" s="38" t="s">
        <v>294</v>
      </c>
      <c r="F243" s="50" t="str">
        <f t="shared" ca="1" si="7"/>
        <v>50 Years, 7 Months</v>
      </c>
      <c r="G243" s="20">
        <v>26489</v>
      </c>
      <c r="H243" s="19" t="s">
        <v>17</v>
      </c>
      <c r="I243" s="19" t="s">
        <v>248</v>
      </c>
      <c r="J243" s="45">
        <v>500000</v>
      </c>
    </row>
    <row r="244" spans="1:10" x14ac:dyDescent="0.25">
      <c r="A244" s="32">
        <f t="shared" si="6"/>
        <v>241</v>
      </c>
      <c r="B244" s="60"/>
      <c r="C244" s="60"/>
      <c r="D244" s="60"/>
      <c r="E244" s="38" t="s">
        <v>295</v>
      </c>
      <c r="F244" s="50" t="str">
        <f t="shared" ca="1" si="7"/>
        <v>33 Years, 6 Months</v>
      </c>
      <c r="G244" s="20">
        <v>32705</v>
      </c>
      <c r="H244" s="19" t="s">
        <v>17</v>
      </c>
      <c r="I244" s="19" t="s">
        <v>18</v>
      </c>
      <c r="J244" s="45">
        <v>500000</v>
      </c>
    </row>
    <row r="245" spans="1:10" x14ac:dyDescent="0.25">
      <c r="A245" s="32">
        <f t="shared" si="6"/>
        <v>242</v>
      </c>
      <c r="B245" s="60"/>
      <c r="C245" s="60"/>
      <c r="D245" s="60"/>
      <c r="E245" s="38" t="s">
        <v>296</v>
      </c>
      <c r="F245" s="50" t="str">
        <f t="shared" ca="1" si="7"/>
        <v>3 Years, 9 Months</v>
      </c>
      <c r="G245" s="20">
        <v>43580</v>
      </c>
      <c r="H245" s="19" t="s">
        <v>14</v>
      </c>
      <c r="I245" s="19" t="s">
        <v>29</v>
      </c>
      <c r="J245" s="45">
        <v>500000</v>
      </c>
    </row>
    <row r="246" spans="1:10" x14ac:dyDescent="0.25">
      <c r="A246" s="32">
        <f t="shared" si="6"/>
        <v>243</v>
      </c>
      <c r="B246" s="60">
        <v>1111</v>
      </c>
      <c r="C246" s="60" t="s">
        <v>113</v>
      </c>
      <c r="D246" s="60" t="s">
        <v>114</v>
      </c>
      <c r="E246" s="37" t="s">
        <v>297</v>
      </c>
      <c r="F246" s="50" t="str">
        <f t="shared" ca="1" si="7"/>
        <v>26 Years, 1 Months</v>
      </c>
      <c r="G246" s="20">
        <v>35443</v>
      </c>
      <c r="H246" s="19" t="s">
        <v>14</v>
      </c>
      <c r="I246" s="17" t="s">
        <v>15</v>
      </c>
      <c r="J246" s="45">
        <v>500000</v>
      </c>
    </row>
    <row r="247" spans="1:10" x14ac:dyDescent="0.25">
      <c r="A247" s="32">
        <f t="shared" si="6"/>
        <v>244</v>
      </c>
      <c r="B247" s="60"/>
      <c r="C247" s="60"/>
      <c r="D247" s="60"/>
      <c r="E247" s="38" t="s">
        <v>298</v>
      </c>
      <c r="F247" s="50" t="str">
        <f t="shared" ca="1" si="7"/>
        <v>50 Years, 5 Months</v>
      </c>
      <c r="G247" s="20">
        <v>26542</v>
      </c>
      <c r="H247" s="19" t="s">
        <v>14</v>
      </c>
      <c r="I247" s="19" t="s">
        <v>42</v>
      </c>
      <c r="J247" s="45">
        <v>500000</v>
      </c>
    </row>
    <row r="248" spans="1:10" x14ac:dyDescent="0.25">
      <c r="A248" s="32">
        <f t="shared" si="6"/>
        <v>245</v>
      </c>
      <c r="B248" s="60"/>
      <c r="C248" s="60"/>
      <c r="D248" s="60"/>
      <c r="E248" s="38" t="s">
        <v>299</v>
      </c>
      <c r="F248" s="50" t="str">
        <f t="shared" ca="1" si="7"/>
        <v>51 Years, 6 Months</v>
      </c>
      <c r="G248" s="20">
        <v>26142</v>
      </c>
      <c r="H248" s="19" t="s">
        <v>17</v>
      </c>
      <c r="I248" s="19" t="s">
        <v>248</v>
      </c>
      <c r="J248" s="45">
        <v>500000</v>
      </c>
    </row>
    <row r="249" spans="1:10" x14ac:dyDescent="0.25">
      <c r="A249" s="32">
        <f t="shared" si="6"/>
        <v>246</v>
      </c>
      <c r="B249" s="60">
        <v>1110</v>
      </c>
      <c r="C249" s="60" t="s">
        <v>113</v>
      </c>
      <c r="D249" s="60" t="s">
        <v>114</v>
      </c>
      <c r="E249" s="37" t="s">
        <v>300</v>
      </c>
      <c r="F249" s="50" t="str">
        <f t="shared" ca="1" si="7"/>
        <v>29 Years, 0 Months</v>
      </c>
      <c r="G249" s="20">
        <v>34357</v>
      </c>
      <c r="H249" s="19" t="s">
        <v>14</v>
      </c>
      <c r="I249" s="17" t="s">
        <v>15</v>
      </c>
      <c r="J249" s="45">
        <v>500000</v>
      </c>
    </row>
    <row r="250" spans="1:10" ht="15" customHeight="1" x14ac:dyDescent="0.25">
      <c r="A250" s="32">
        <f t="shared" si="6"/>
        <v>247</v>
      </c>
      <c r="B250" s="60"/>
      <c r="C250" s="60"/>
      <c r="D250" s="60"/>
      <c r="E250" s="38" t="s">
        <v>301</v>
      </c>
      <c r="F250" s="50" t="str">
        <f t="shared" ca="1" si="7"/>
        <v>53 Years, 7 Months</v>
      </c>
      <c r="G250" s="20">
        <v>25372</v>
      </c>
      <c r="H250" s="19" t="s">
        <v>14</v>
      </c>
      <c r="I250" s="19" t="s">
        <v>42</v>
      </c>
      <c r="J250" s="45">
        <v>500000</v>
      </c>
    </row>
    <row r="251" spans="1:10" ht="15" customHeight="1" x14ac:dyDescent="0.25">
      <c r="A251" s="32">
        <f t="shared" si="6"/>
        <v>248</v>
      </c>
      <c r="B251" s="60"/>
      <c r="C251" s="60"/>
      <c r="D251" s="60"/>
      <c r="E251" s="38" t="s">
        <v>302</v>
      </c>
      <c r="F251" s="50" t="str">
        <f t="shared" ca="1" si="7"/>
        <v>53 Years, 1 Months</v>
      </c>
      <c r="G251" s="20">
        <v>25569</v>
      </c>
      <c r="H251" s="19" t="s">
        <v>17</v>
      </c>
      <c r="I251" s="19" t="s">
        <v>248</v>
      </c>
      <c r="J251" s="45">
        <v>500000</v>
      </c>
    </row>
    <row r="252" spans="1:10" ht="15" customHeight="1" x14ac:dyDescent="0.25">
      <c r="A252" s="32">
        <f t="shared" si="6"/>
        <v>249</v>
      </c>
      <c r="B252" s="60">
        <v>1113</v>
      </c>
      <c r="C252" s="60" t="s">
        <v>135</v>
      </c>
      <c r="D252" s="60" t="s">
        <v>244</v>
      </c>
      <c r="E252" s="17" t="s">
        <v>303</v>
      </c>
      <c r="F252" s="50" t="str">
        <f t="shared" ca="1" si="7"/>
        <v>28 Years, 2 Months</v>
      </c>
      <c r="G252" s="20">
        <v>34672</v>
      </c>
      <c r="H252" s="19" t="s">
        <v>14</v>
      </c>
      <c r="I252" s="17" t="s">
        <v>15</v>
      </c>
      <c r="J252" s="27">
        <v>500000</v>
      </c>
    </row>
    <row r="253" spans="1:10" ht="15" customHeight="1" x14ac:dyDescent="0.25">
      <c r="A253" s="32">
        <f t="shared" si="6"/>
        <v>250</v>
      </c>
      <c r="B253" s="60"/>
      <c r="C253" s="60"/>
      <c r="D253" s="60"/>
      <c r="E253" s="19" t="s">
        <v>304</v>
      </c>
      <c r="F253" s="50" t="str">
        <f t="shared" ca="1" si="7"/>
        <v>51 Years, 3 Months</v>
      </c>
      <c r="G253" s="20">
        <v>26226</v>
      </c>
      <c r="H253" s="19" t="s">
        <v>17</v>
      </c>
      <c r="I253" s="19" t="s">
        <v>248</v>
      </c>
      <c r="J253" s="27">
        <v>500000</v>
      </c>
    </row>
    <row r="254" spans="1:10" ht="15" customHeight="1" x14ac:dyDescent="0.25">
      <c r="A254" s="32">
        <f t="shared" si="6"/>
        <v>251</v>
      </c>
      <c r="B254" s="60"/>
      <c r="C254" s="60"/>
      <c r="D254" s="60"/>
      <c r="E254" s="19" t="s">
        <v>305</v>
      </c>
      <c r="F254" s="50" t="str">
        <f t="shared" ca="1" si="7"/>
        <v>59 Years, 7 Months</v>
      </c>
      <c r="G254" s="20">
        <v>23178</v>
      </c>
      <c r="H254" s="19" t="s">
        <v>14</v>
      </c>
      <c r="I254" s="19" t="s">
        <v>42</v>
      </c>
      <c r="J254" s="27">
        <v>500000</v>
      </c>
    </row>
    <row r="255" spans="1:10" ht="15" customHeight="1" x14ac:dyDescent="0.25">
      <c r="A255" s="32">
        <f t="shared" si="6"/>
        <v>252</v>
      </c>
      <c r="B255" s="60">
        <v>1112</v>
      </c>
      <c r="C255" s="60" t="s">
        <v>135</v>
      </c>
      <c r="D255" s="60" t="s">
        <v>244</v>
      </c>
      <c r="E255" s="17" t="s">
        <v>306</v>
      </c>
      <c r="F255" s="50" t="str">
        <f t="shared" ca="1" si="7"/>
        <v>28 Years, 10 Months</v>
      </c>
      <c r="G255" s="20">
        <v>34425</v>
      </c>
      <c r="H255" s="19" t="s">
        <v>14</v>
      </c>
      <c r="I255" s="17" t="s">
        <v>273</v>
      </c>
      <c r="J255" s="27">
        <v>500000</v>
      </c>
    </row>
    <row r="256" spans="1:10" ht="15" customHeight="1" x14ac:dyDescent="0.25">
      <c r="A256" s="32">
        <f t="shared" si="6"/>
        <v>253</v>
      </c>
      <c r="B256" s="60"/>
      <c r="C256" s="60"/>
      <c r="D256" s="60"/>
      <c r="E256" s="19" t="s">
        <v>307</v>
      </c>
      <c r="F256" s="50" t="str">
        <f t="shared" ca="1" si="7"/>
        <v>26 Years, 7 Months</v>
      </c>
      <c r="G256" s="20">
        <v>35255</v>
      </c>
      <c r="H256" s="19" t="s">
        <v>17</v>
      </c>
      <c r="I256" s="19" t="s">
        <v>160</v>
      </c>
      <c r="J256" s="27">
        <v>500000</v>
      </c>
    </row>
    <row r="257" spans="1:10" ht="15" customHeight="1" x14ac:dyDescent="0.25">
      <c r="A257" s="32">
        <f t="shared" si="6"/>
        <v>254</v>
      </c>
      <c r="B257" s="60"/>
      <c r="C257" s="60"/>
      <c r="D257" s="60"/>
      <c r="E257" s="19" t="s">
        <v>308</v>
      </c>
      <c r="F257" s="50" t="str">
        <f t="shared" ca="1" si="7"/>
        <v>0 Years, 1 Months</v>
      </c>
      <c r="G257" s="20">
        <v>44912</v>
      </c>
      <c r="H257" s="19" t="s">
        <v>14</v>
      </c>
      <c r="I257" s="19" t="s">
        <v>309</v>
      </c>
      <c r="J257" s="27">
        <v>500000</v>
      </c>
    </row>
    <row r="258" spans="1:10" ht="15" customHeight="1" x14ac:dyDescent="0.25">
      <c r="A258" s="28"/>
    </row>
    <row r="259" spans="1:10" ht="15" customHeight="1" x14ac:dyDescent="0.25">
      <c r="A259" s="28"/>
    </row>
    <row r="261" spans="1:10" ht="15" customHeight="1" x14ac:dyDescent="0.25">
      <c r="A261" s="64" t="s">
        <v>310</v>
      </c>
      <c r="B261" s="64"/>
      <c r="C261" s="64"/>
      <c r="D261" s="50">
        <v>62</v>
      </c>
    </row>
    <row r="262" spans="1:10" ht="15" customHeight="1" x14ac:dyDescent="0.25">
      <c r="A262" s="64" t="s">
        <v>311</v>
      </c>
      <c r="B262" s="64"/>
      <c r="C262" s="64"/>
      <c r="D262" s="50">
        <v>192</v>
      </c>
    </row>
    <row r="263" spans="1:10" ht="15" customHeight="1" x14ac:dyDescent="0.25">
      <c r="A263" s="60" t="s">
        <v>312</v>
      </c>
      <c r="B263" s="60"/>
      <c r="C263" s="60"/>
      <c r="D263" s="50">
        <v>29</v>
      </c>
    </row>
    <row r="264" spans="1:10" ht="15" customHeight="1" x14ac:dyDescent="0.25">
      <c r="A264" s="60" t="s">
        <v>313</v>
      </c>
      <c r="B264" s="60"/>
      <c r="C264" s="60"/>
      <c r="D264" s="50">
        <v>33</v>
      </c>
    </row>
  </sheetData>
  <mergeCells count="195">
    <mergeCell ref="A263:C263"/>
    <mergeCell ref="A264:C264"/>
    <mergeCell ref="B255:B257"/>
    <mergeCell ref="C255:C257"/>
    <mergeCell ref="D255:D257"/>
    <mergeCell ref="A261:C261"/>
    <mergeCell ref="A262:C262"/>
    <mergeCell ref="B249:B251"/>
    <mergeCell ref="C249:C251"/>
    <mergeCell ref="D249:D251"/>
    <mergeCell ref="B252:B254"/>
    <mergeCell ref="C252:C254"/>
    <mergeCell ref="D252:D254"/>
    <mergeCell ref="B241:B245"/>
    <mergeCell ref="C241:C245"/>
    <mergeCell ref="D241:D245"/>
    <mergeCell ref="B246:B248"/>
    <mergeCell ref="C246:C248"/>
    <mergeCell ref="D246:D248"/>
    <mergeCell ref="B235:B237"/>
    <mergeCell ref="C235:C237"/>
    <mergeCell ref="D235:D237"/>
    <mergeCell ref="B238:B240"/>
    <mergeCell ref="C238:C240"/>
    <mergeCell ref="D238:D240"/>
    <mergeCell ref="B227:B230"/>
    <mergeCell ref="C227:C230"/>
    <mergeCell ref="D227:D230"/>
    <mergeCell ref="B231:B234"/>
    <mergeCell ref="C231:C234"/>
    <mergeCell ref="D231:D234"/>
    <mergeCell ref="B220:B223"/>
    <mergeCell ref="C220:C223"/>
    <mergeCell ref="D220:D223"/>
    <mergeCell ref="B224:B226"/>
    <mergeCell ref="C224:C226"/>
    <mergeCell ref="D224:D226"/>
    <mergeCell ref="B213:B215"/>
    <mergeCell ref="C213:C215"/>
    <mergeCell ref="D213:D215"/>
    <mergeCell ref="B216:B219"/>
    <mergeCell ref="C216:C219"/>
    <mergeCell ref="D216:D219"/>
    <mergeCell ref="B205:B209"/>
    <mergeCell ref="C205:C209"/>
    <mergeCell ref="D205:D209"/>
    <mergeCell ref="B210:B212"/>
    <mergeCell ref="C210:C212"/>
    <mergeCell ref="D210:D212"/>
    <mergeCell ref="B195:B200"/>
    <mergeCell ref="C195:C200"/>
    <mergeCell ref="D195:D200"/>
    <mergeCell ref="B201:B204"/>
    <mergeCell ref="C201:C204"/>
    <mergeCell ref="D201:D204"/>
    <mergeCell ref="B187:B191"/>
    <mergeCell ref="C187:C191"/>
    <mergeCell ref="D187:D191"/>
    <mergeCell ref="B192:B194"/>
    <mergeCell ref="C192:C194"/>
    <mergeCell ref="D192:D194"/>
    <mergeCell ref="B177:B181"/>
    <mergeCell ref="C177:C181"/>
    <mergeCell ref="D177:D181"/>
    <mergeCell ref="B182:B186"/>
    <mergeCell ref="C182:C186"/>
    <mergeCell ref="D182:D186"/>
    <mergeCell ref="B169:B173"/>
    <mergeCell ref="C169:C173"/>
    <mergeCell ref="D169:D173"/>
    <mergeCell ref="B174:B176"/>
    <mergeCell ref="C174:C176"/>
    <mergeCell ref="D174:D176"/>
    <mergeCell ref="B162:B165"/>
    <mergeCell ref="C162:C165"/>
    <mergeCell ref="D162:D165"/>
    <mergeCell ref="B166:B168"/>
    <mergeCell ref="C166:C168"/>
    <mergeCell ref="D166:D168"/>
    <mergeCell ref="B155:B158"/>
    <mergeCell ref="C155:C158"/>
    <mergeCell ref="D155:D158"/>
    <mergeCell ref="B159:B161"/>
    <mergeCell ref="C159:C161"/>
    <mergeCell ref="D159:D161"/>
    <mergeCell ref="B145:B149"/>
    <mergeCell ref="C145:C149"/>
    <mergeCell ref="D145:D149"/>
    <mergeCell ref="B150:B154"/>
    <mergeCell ref="C150:C154"/>
    <mergeCell ref="D150:D154"/>
    <mergeCell ref="B136:B139"/>
    <mergeCell ref="C136:C139"/>
    <mergeCell ref="D136:D139"/>
    <mergeCell ref="B140:B144"/>
    <mergeCell ref="C140:C144"/>
    <mergeCell ref="D140:D144"/>
    <mergeCell ref="B131:B132"/>
    <mergeCell ref="C131:C132"/>
    <mergeCell ref="D131:D132"/>
    <mergeCell ref="B133:B135"/>
    <mergeCell ref="C133:C135"/>
    <mergeCell ref="D133:D135"/>
    <mergeCell ref="B121:B124"/>
    <mergeCell ref="C121:C124"/>
    <mergeCell ref="D121:D124"/>
    <mergeCell ref="B125:B130"/>
    <mergeCell ref="C125:C130"/>
    <mergeCell ref="D125:D130"/>
    <mergeCell ref="B115:B117"/>
    <mergeCell ref="C115:C117"/>
    <mergeCell ref="D115:D117"/>
    <mergeCell ref="B118:B120"/>
    <mergeCell ref="C118:C120"/>
    <mergeCell ref="D118:D120"/>
    <mergeCell ref="B111:B114"/>
    <mergeCell ref="C111:C114"/>
    <mergeCell ref="D111:D114"/>
    <mergeCell ref="B98:B102"/>
    <mergeCell ref="C98:C102"/>
    <mergeCell ref="D98:D102"/>
    <mergeCell ref="B103:B106"/>
    <mergeCell ref="C103:C106"/>
    <mergeCell ref="D103:D106"/>
    <mergeCell ref="B91:B92"/>
    <mergeCell ref="C91:C92"/>
    <mergeCell ref="D91:D92"/>
    <mergeCell ref="B93:B97"/>
    <mergeCell ref="C93:C97"/>
    <mergeCell ref="D93:D97"/>
    <mergeCell ref="B81:B85"/>
    <mergeCell ref="C81:C85"/>
    <mergeCell ref="D81:D85"/>
    <mergeCell ref="B86:B90"/>
    <mergeCell ref="C86:C90"/>
    <mergeCell ref="D86:D90"/>
    <mergeCell ref="B75:B77"/>
    <mergeCell ref="C75:C77"/>
    <mergeCell ref="D75:D77"/>
    <mergeCell ref="B78:B80"/>
    <mergeCell ref="C78:C80"/>
    <mergeCell ref="D78:D80"/>
    <mergeCell ref="C43:C46"/>
    <mergeCell ref="D43:D46"/>
    <mergeCell ref="B65:B69"/>
    <mergeCell ref="C65:C69"/>
    <mergeCell ref="D65:D69"/>
    <mergeCell ref="B70:B74"/>
    <mergeCell ref="C70:C74"/>
    <mergeCell ref="D70:D74"/>
    <mergeCell ref="B57:B60"/>
    <mergeCell ref="C57:C60"/>
    <mergeCell ref="D57:D60"/>
    <mergeCell ref="B61:B64"/>
    <mergeCell ref="C61:C64"/>
    <mergeCell ref="D61:D64"/>
    <mergeCell ref="A1:J1"/>
    <mergeCell ref="A2:J2"/>
    <mergeCell ref="N2:O2"/>
    <mergeCell ref="B28:B32"/>
    <mergeCell ref="C28:C32"/>
    <mergeCell ref="D28:D32"/>
    <mergeCell ref="B33:B36"/>
    <mergeCell ref="C33:C36"/>
    <mergeCell ref="D33:D36"/>
    <mergeCell ref="B18:B22"/>
    <mergeCell ref="C18:C22"/>
    <mergeCell ref="D18:D22"/>
    <mergeCell ref="B23:B27"/>
    <mergeCell ref="C23:C27"/>
    <mergeCell ref="D23:D27"/>
    <mergeCell ref="P2:Q2"/>
    <mergeCell ref="R2:S2"/>
    <mergeCell ref="B4:B8"/>
    <mergeCell ref="C4:C8"/>
    <mergeCell ref="D4:D8"/>
    <mergeCell ref="D107:D110"/>
    <mergeCell ref="C107:C110"/>
    <mergeCell ref="B107:B110"/>
    <mergeCell ref="B9:B14"/>
    <mergeCell ref="C9:C14"/>
    <mergeCell ref="D9:D14"/>
    <mergeCell ref="B15:B17"/>
    <mergeCell ref="C15:C17"/>
    <mergeCell ref="D15:D17"/>
    <mergeCell ref="B47:B51"/>
    <mergeCell ref="C47:C51"/>
    <mergeCell ref="D47:D51"/>
    <mergeCell ref="B52:B56"/>
    <mergeCell ref="C52:C56"/>
    <mergeCell ref="D52:D56"/>
    <mergeCell ref="B37:B42"/>
    <mergeCell ref="C37:C42"/>
    <mergeCell ref="D37:D42"/>
    <mergeCell ref="B43:B46"/>
  </mergeCells>
  <pageMargins left="0.23622047244094491" right="0.23622047244094491" top="0.15748031496062992" bottom="0.15748031496062992" header="0.31496062992125984" footer="0.31496062992125984"/>
  <pageSetup paperSize="9" scale="29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as on 09-02-2023 GHI</vt:lpstr>
      <vt:lpstr>'as on 09-02-2023 GHI'!Print_Titles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NAKUL</dc:creator>
  <cp:lastModifiedBy>Anurag</cp:lastModifiedBy>
  <dcterms:created xsi:type="dcterms:W3CDTF">2023-02-09T07:18:21Z</dcterms:created>
  <dcterms:modified xsi:type="dcterms:W3CDTF">2023-02-14T05:47:57Z</dcterms:modified>
</cp:coreProperties>
</file>